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15" activeTab="1"/>
  </bookViews>
  <sheets>
    <sheet name="смета усиление 21год" sheetId="1" r:id="rId1"/>
    <sheet name="ВОР" sheetId="2" r:id="rId2"/>
    <sheet name="SMW_Служебная" sheetId="3" state="hidden" r:id="rId3"/>
  </sheets>
  <definedNames/>
  <calcPr fullCalcOnLoad="1"/>
</workbook>
</file>

<file path=xl/sharedStrings.xml><?xml version="1.0" encoding="utf-8"?>
<sst xmlns="http://schemas.openxmlformats.org/spreadsheetml/2006/main" count="4020" uniqueCount="376">
  <si>
    <t>Смета  усиление кор 14.07.smw</t>
  </si>
  <si>
    <t>Наименование редакции сметных нормативов</t>
  </si>
  <si>
    <t>ФЕР-2001 редакция 2020 ДИЗ №5</t>
  </si>
  <si>
    <t>Наименование программного продукта</t>
  </si>
  <si>
    <t>SmetaWIZARD</t>
  </si>
  <si>
    <t>Капитальный  ремонт  строительных  конструкций подвала  жилого дома  по  ул. Газон,дом 3,г.В.Новгород</t>
  </si>
  <si>
    <t>(наименование стройки)</t>
  </si>
  <si>
    <t>(наименование объекта капитального строительства)</t>
  </si>
  <si>
    <t>ЛОКАЛЬНЫЙ СМЕТНЫЙ РАСЧЕТ №</t>
  </si>
  <si>
    <t>ЛСР-02-01</t>
  </si>
  <si>
    <t/>
  </si>
  <si>
    <t xml:space="preserve">на ремонт строительных конструкций подвала </t>
  </si>
  <si>
    <t>(наименование конструктивного решения)</t>
  </si>
  <si>
    <t>Составлен</t>
  </si>
  <si>
    <t>базисно-индексным</t>
  </si>
  <si>
    <t>методом</t>
  </si>
  <si>
    <t>Основание</t>
  </si>
  <si>
    <t>06-00/10 КР</t>
  </si>
  <si>
    <t>(проектная и (или) иная техническая документация)</t>
  </si>
  <si>
    <t>Составлен в текущем (базисном) уровне цен</t>
  </si>
  <si>
    <t>2 кв. 2021 г.</t>
  </si>
  <si>
    <t>(</t>
  </si>
  <si>
    <t>Январь 2000 г.</t>
  </si>
  <si>
    <t>)</t>
  </si>
  <si>
    <t>Сметная стоимость</t>
  </si>
  <si>
    <t>тыс. руб.</t>
  </si>
  <si>
    <t>в том числе:</t>
  </si>
  <si>
    <t>Средства на оплату труда рабочих</t>
  </si>
  <si>
    <t>строительных работ</t>
  </si>
  <si>
    <t>Нормативные затраты труда рабочих</t>
  </si>
  <si>
    <t>чел. час</t>
  </si>
  <si>
    <t>монтажных работ</t>
  </si>
  <si>
    <t>Нормативные затраты труда машинистов</t>
  </si>
  <si>
    <t>оборудования</t>
  </si>
  <si>
    <t>прочих затрат</t>
  </si>
  <si>
    <t>Расчетный измеритель конструктивного решения</t>
  </si>
  <si>
    <t>№ п.п.</t>
  </si>
  <si>
    <t>Обоснование</t>
  </si>
  <si>
    <t>Наименование работ и затрат</t>
  </si>
  <si>
    <t>Единица измерения</t>
  </si>
  <si>
    <t>Количество</t>
  </si>
  <si>
    <t>на единицу</t>
  </si>
  <si>
    <t>коэффициенты</t>
  </si>
  <si>
    <t>всего с учетом коэффициентов</t>
  </si>
  <si>
    <t>Сметная стоимость в базисном уровне цен (в текущем уровне цен (гр. 8) для ресурсов отсутствующих в СНБ), руб.</t>
  </si>
  <si>
    <t>всего</t>
  </si>
  <si>
    <t>Индексы</t>
  </si>
  <si>
    <t>Сметная стоимость в текущем уровне на цен, руб.</t>
  </si>
  <si>
    <t xml:space="preserve">№1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</si>
  <si>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</si>
  <si>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</si>
  <si>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</si>
  <si>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</si>
  <si>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</si>
  <si>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</si>
  <si>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</si>
  <si>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</si>
  <si>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</si>
  <si>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</si>
  <si>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</si>
  <si>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</si>
  <si>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Продухи 13 шт</t>
  </si>
  <si>
    <t>ФЕР46-03-004-53</t>
  </si>
  <si>
    <t>(0)</t>
  </si>
  <si>
    <t>Сверление установками алмазного бурения вертикальных отверстий в густоармированных железобетонных конструкциях глубиной 200 мм диаметром: 300 мм</t>
  </si>
  <si>
    <t>100 отверстий</t>
  </si>
  <si>
    <t>ОТ</t>
  </si>
  <si>
    <t>ЭМ</t>
  </si>
  <si>
    <t>в т.ч. ОТм</t>
  </si>
  <si>
    <t>М</t>
  </si>
  <si>
    <t>ЗТ</t>
  </si>
  <si>
    <t>чел.-ч</t>
  </si>
  <si>
    <t>ЗТм</t>
  </si>
  <si>
    <t>Итого по расценке</t>
  </si>
  <si>
    <t>1.1</t>
  </si>
  <si>
    <t>[01.7.17.09-1183]</t>
  </si>
  <si>
    <t>Сверло кольцевое алмазное высокоскоростное по железобетону с быстросъемным хвостовиком для бурения на станине в мокром режиме, лазерная пайка сегментов, длина 450 мм. диаметр 300 мм</t>
  </si>
  <si>
    <t>шт.</t>
  </si>
  <si>
    <t>ФОТ</t>
  </si>
  <si>
    <t>Приказ N 812/пр от 21.12.2020; Приказ N 812/пр от 21.12.2020</t>
  </si>
  <si>
    <t>НР Работы по реконструкции зданий и сооружений: усиление и замена существующих конструкций, возведение отдельных конструктивных элементов (кроме работ по приготовлению материалов в построечных условиях)</t>
  </si>
  <si>
    <t>%</t>
  </si>
  <si>
    <t>103%</t>
  </si>
  <si>
    <t>0,9</t>
  </si>
  <si>
    <t>93%</t>
  </si>
  <si>
    <t>Приказ N 774/пр от 11.12.2020; Приказ N 774/пр от 11.12.2020</t>
  </si>
  <si>
    <t>СП Работы по реконструкции зданий и сооружений: усиление и замена существующих конструкций, возведение отдельных конструктивных элементов (кроме работ по приготовлению материалов в построечных условиях)</t>
  </si>
  <si>
    <t>59%</t>
  </si>
  <si>
    <t>0,85</t>
  </si>
  <si>
    <t>50%</t>
  </si>
  <si>
    <t>Всего по позиции</t>
  </si>
  <si>
    <t>ФЕР07-01-044-04</t>
  </si>
  <si>
    <t>(0); Приказ N 421/пр от 04.08.2020 п.58.б; Приказ N 421/пр от 04.08.2020 Прил.10 т.3 п.1.1</t>
  </si>
  <si>
    <t>Установка монтажных изделий массой: более 20 кг</t>
  </si>
  <si>
    <t>V=(43,05+0,12*2)*13/1000; Приказ N 421/пр от 04.08.2020 п.58.б Сметные затраты на работы по капитальному ремонту и реконструкции объектов капитального строительства (Кзп=1,15; Кэмм=1,25; Кзпм=1,25; Кмат=1; Ктзт=1,15; Ктзтм=1,25); Приказ N 421/пр от 04.08.2020 Прил.10 т.3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 (Кзп=1,2; Кэмм=1,2; Кзпм=1,2; Кмат=1; Ктзт=1,2; Ктзтм=1,2)</t>
  </si>
  <si>
    <t>т</t>
  </si>
  <si>
    <t>1,38</t>
  </si>
  <si>
    <t>1,5</t>
  </si>
  <si>
    <t>НР Бетонные и железобетонные сборные конструкции и работы в строительстве</t>
  </si>
  <si>
    <t>110%</t>
  </si>
  <si>
    <t>99%</t>
  </si>
  <si>
    <t>СП Бетонные и железобетонные сборные конструкции и работы в строительстве</t>
  </si>
  <si>
    <t>73%</t>
  </si>
  <si>
    <t>62%</t>
  </si>
  <si>
    <t>ФЕР13-03-002-04</t>
  </si>
  <si>
    <t>Огрунтовка металлических поверхностей за один раз: грунтовкой ГФ-021 (с 2 сторон)</t>
  </si>
  <si>
    <t>Приказ N 421/пр от 04.08.2020 п.58.б Сметные затраты на работы по капитальному ремонту и реконструкции объектов капитального строительства (Кзп=1,15; Кэмм=1,25; Кзпм=1,25; Кмат=1; Ктзт=1,15; Ктзтм=1,25); Приказ N 421/пр от 04.08.2020 Прил.10 т.3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 (Кзп=1,2; Кэмм=1,2; Кзпм=1,2; Кмат=1; Ктзт=1,2; Ктзтм=1,2)</t>
  </si>
  <si>
    <t>100 м2</t>
  </si>
  <si>
    <t>НР Защита строительных конструкций и оборудования от коррозии</t>
  </si>
  <si>
    <t>94%</t>
  </si>
  <si>
    <t>85%</t>
  </si>
  <si>
    <t>СП Защита строительных конструкций и оборудования от коррозии</t>
  </si>
  <si>
    <t>51%</t>
  </si>
  <si>
    <t>43%</t>
  </si>
  <si>
    <t>ФЕР13-03-004-26</t>
  </si>
  <si>
    <t>Окраска металлических огрунтованных поверхностей: эмалью ПФ-115 за 2 раза к=2 к объему</t>
  </si>
  <si>
    <t>V=0,18*2; Приказ N 421/пр от 04.08.2020 п.58.б Сметные затраты на работы по капитальному ремонту и реконструкции объектов капитального строительства (Кзп=1,15; Кэмм=1,25; Кзпм=1,25; Кмат=1; Ктзт=1,15; Ктзтм=1,25); Приказ N 421/пр от 04.08.2020 Прил.10 т.3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 (Кзп=1,2; Кэмм=1,2; Кзпм=1,2; Кмат=1; Ктзт=1,2; Ктзтм=1,2)</t>
  </si>
  <si>
    <t>ФЕР15-02-033-03</t>
  </si>
  <si>
    <t>Обивка поверхностей: сеткой проволочной тканой (прим сетка продуха шаг 50*50 0,12м2/ шт)</t>
  </si>
  <si>
    <t>V=0,12*13/100; Приказ N 421/пр от 04.08.2020 п.58.б Сметные затраты на работы по капитальному ремонту и реконструкции объектов капитального строительства (Кзп=1,15; Кэмм=1,25; Кзпм=1,25; Кмат=1; Ктзт=1,15; Ктзтм=1,25); Приказ N 421/пр от 04.08.2020 Прил.10 т.3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 (Кзп=1,2; Кэмм=1,2; Кзпм=1,2; Кмат=1; Ктзт=1,2; Ктзтм=1,2)</t>
  </si>
  <si>
    <t>5.1</t>
  </si>
  <si>
    <t>[08.1.02.17-0173]</t>
  </si>
  <si>
    <t>Сетка штукатурная тканая из проволоки, диаметр 1,6 мм, 5x5 мм</t>
  </si>
  <si>
    <t>м2</t>
  </si>
  <si>
    <t>5.2</t>
  </si>
  <si>
    <t>[08.1.02.17-0089]</t>
  </si>
  <si>
    <t>Сетка сварная из арматурной проволоки без покрытия, диаметр проволоки 4,0 мм, размер ячейки 50x50 мм</t>
  </si>
  <si>
    <t>НР Отделочные работы</t>
  </si>
  <si>
    <t>100%</t>
  </si>
  <si>
    <t>90%</t>
  </si>
  <si>
    <t>СП Отделочные работы</t>
  </si>
  <si>
    <t>49%</t>
  </si>
  <si>
    <t>42%</t>
  </si>
  <si>
    <t>Усиление перекрытий  в осях  Н1-Ф/1-6</t>
  </si>
  <si>
    <t>ФЕР46-03-009-02</t>
  </si>
  <si>
    <t>Пробивка в кирпичных стенах гнезд размером: до 260х260 мм</t>
  </si>
  <si>
    <t>100 шт.</t>
  </si>
  <si>
    <t>ФЕР46-03-017-07</t>
  </si>
  <si>
    <t>Заделка кирпичом гнезд, борозд и концов балок</t>
  </si>
  <si>
    <t>м3</t>
  </si>
  <si>
    <t>7.1</t>
  </si>
  <si>
    <t>[06.1.01.05-0036]</t>
  </si>
  <si>
    <t>Кирпич керамический одинарный, размер 250x120x65 мм, марка 125</t>
  </si>
  <si>
    <t>1000 шт.</t>
  </si>
  <si>
    <t>ФЕРр54-8-01</t>
  </si>
  <si>
    <t>Укладка металлических балок в перекрытиях: междуэтажных</t>
  </si>
  <si>
    <t>8.1</t>
  </si>
  <si>
    <t>[08.3.01.02-0050]</t>
  </si>
  <si>
    <t>Двутавры широкополочные №20-24 Ш1, сталь спокойная</t>
  </si>
  <si>
    <t>8.2</t>
  </si>
  <si>
    <t>ТЦ08.3.01.01-53-5321090936-19.07.21.02</t>
  </si>
  <si>
    <t xml:space="preserve">Сталь двутавровая горячекатаная обычная, </t>
  </si>
  <si>
    <t>1,02</t>
  </si>
  <si>
    <t>8.3</t>
  </si>
  <si>
    <t>[04.1.02.05-0007]</t>
  </si>
  <si>
    <t>Смеси бетонные тяжелого бетона (БСТ), класс В20 (М250)</t>
  </si>
  <si>
    <t>Приказ N 812/пр от 21.12.2020</t>
  </si>
  <si>
    <t>НР Перекрытия при ремонте</t>
  </si>
  <si>
    <t>92%</t>
  </si>
  <si>
    <t>Приказ N 774/пр от 11.12.2020</t>
  </si>
  <si>
    <t>СП Перекрытия при ремонте</t>
  </si>
  <si>
    <t>ФЕР07-01-044-03</t>
  </si>
  <si>
    <t>Установка монтажных изделий массой: до 20 кг</t>
  </si>
  <si>
    <t xml:space="preserve">Огрунтовка металлических поверхностей за один раз: грунтовкой ГФ-021 </t>
  </si>
  <si>
    <t>V=(40,5*4,289+44*0,229+13*0,883+26,3*0,109+33*0,032+32,1*0,031)/100; Приказ N 421/пр от 04.08.2020 п.58.б Сметные затраты на работы по капитальному ремонту и реконструкции объектов капитального строительства (Кзп=1,15; Кэмм=1,25; Кзпм=1,25; Кмат=1; Ктзт=1,15; Ктзтм=1,25); Приказ N 421/пр от 04.08.2020 Прил.10 т.3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 (Кзп=1,2; Кэмм=1,2; Кзпм=1,2; Кмат=1; Ктзт=1,2; Ктзтм=1,2)</t>
  </si>
  <si>
    <t>V=(40,5*4,289+44*0,229+13*0,883+26,3*0,109+33*0,032+32,1*0,031)/100*2; Приказ N 421/пр от 04.08.2020 п.58.б Сметные затраты на работы по капитальному ремонту и реконструкции объектов капитального строительства (Кзп=1,15; Кэмм=1,25; Кзпм=1,25; Кмат=1; Ктзт=1,15; Ктзтм=1,25); Приказ N 421/пр от 04.08.2020 Прил.10 т.3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 (Кзп=1,2; Кэмм=1,2; Кзпм=1,2; Кмат=1; Ктзт=1,2; Ктзтм=1,2)</t>
  </si>
  <si>
    <t>ФЕР26-02-001-03</t>
  </si>
  <si>
    <t>(0); Приказ N 421/пр от 04.08.2020 Прил.10 т.3 п.1.1; Приказ N 421/пр от 04.08.2020 п.58.б</t>
  </si>
  <si>
    <t>Огнезащитное покрытие металлоконструкций краской с подготовкой поверхности с пределом огнестойкости: 1 час</t>
  </si>
  <si>
    <t>V=(40,5*4,289+44*0,229+13*0,883+26,3*0,109+33*0,032+32,1*0,031)/100; Приказ N 421/пр от 04.08.2020 Прил.10 т.3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 (Кзп=1,2; Кэмм=1,2; Кзпм=1,2; Кмат=1; Ктзт=1,2; Ктзтм=1,2); Приказ N 421/пр от 04.08.2020 п.58.б Сметные затраты на работы по капитальному ремонту и реконструкции объектов капитального строительства (Кзп=1,15; Кэмм=1,25; Кзпм=1,25; Кмат=1; Ктзт=1,15; Ктзтм=1,25)</t>
  </si>
  <si>
    <t>12.1</t>
  </si>
  <si>
    <t xml:space="preserve">ТЦ14.2.02.03-77.7734572068.15.07.21.02
</t>
  </si>
  <si>
    <t>Краска огнезащитная ВУП -2</t>
  </si>
  <si>
    <t>кг</t>
  </si>
  <si>
    <t>НР Теплоизоляционные работы</t>
  </si>
  <si>
    <t>97%</t>
  </si>
  <si>
    <t>87%</t>
  </si>
  <si>
    <t>СП Теплоизоляционные работы</t>
  </si>
  <si>
    <t>55%</t>
  </si>
  <si>
    <t>47%</t>
  </si>
  <si>
    <t>Усиление балок</t>
  </si>
  <si>
    <t>13</t>
  </si>
  <si>
    <t>ФЕР13-08-009-01</t>
  </si>
  <si>
    <t>Шлифовка бетонных поверхностей ( прим балок металлических)</t>
  </si>
  <si>
    <t>14</t>
  </si>
  <si>
    <t>ФЕР13-06-003-01</t>
  </si>
  <si>
    <t>Очистка поверхности щетками</t>
  </si>
  <si>
    <t>15</t>
  </si>
  <si>
    <t>ФЕР13-06-004-01</t>
  </si>
  <si>
    <t>Обеспыливание поверхности</t>
  </si>
  <si>
    <t>16</t>
  </si>
  <si>
    <t>ФЕР13-07-001-02</t>
  </si>
  <si>
    <t>Обезжиривание поверхностей аппаратов и трубопроводов диаметром до 500 мм: уайт-спиритом ( прим балки)</t>
  </si>
  <si>
    <t>17</t>
  </si>
  <si>
    <t>18</t>
  </si>
  <si>
    <t>V=0,188*2; Приказ N 421/пр от 04.08.2020 п.58.б Сметные затраты на работы по капитальному ремонту и реконструкции объектов капитального строительства (Кзп=1,15; Кэмм=1,25; Кзпм=1,25; Кмат=1; Ктзт=1,15; Ктзтм=1,25); Приказ N 421/пр от 04.08.2020 Прил.10 т.3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 (Кзп=1,2; Кэмм=1,2; Кзпм=1,2; Кмат=1; Ктзт=1,2; Ктзтм=1,2)</t>
  </si>
  <si>
    <t>19</t>
  </si>
  <si>
    <t>Приказ N 421/пр от 04.08.2020 Прил.10 т.3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 (Кзп=1,2; Кэмм=1,2; Кзпм=1,2; Кмат=1; Ктзт=1,2; Ктзтм=1,2); Приказ N 421/пр от 04.08.2020 п.58.б Сметные затраты на работы по капитальному ремонту и реконструкции объектов капитального строительства (Кзп=1,15; Кэмм=1,25; Кзпм=1,25; Кмат=1; Ктзт=1,15; Ктзтм=1,25)</t>
  </si>
  <si>
    <t>19.1</t>
  </si>
  <si>
    <t>Краска огнезащитная</t>
  </si>
  <si>
    <t>20</t>
  </si>
  <si>
    <t>ФЕРр53-15-08</t>
  </si>
  <si>
    <t>Ремонт внутренней поверхности кирпичных стен при глубине заделки: в 1 кирпич площадью в одном месте до 1 м2</t>
  </si>
  <si>
    <t>20.1</t>
  </si>
  <si>
    <t>20.2</t>
  </si>
  <si>
    <t>[999-9900]</t>
  </si>
  <si>
    <t>Строительный мусор</t>
  </si>
  <si>
    <t>НР Стены при ремонте</t>
  </si>
  <si>
    <t>СП Стены при ремонте</t>
  </si>
  <si>
    <t>52%</t>
  </si>
  <si>
    <t>21</t>
  </si>
  <si>
    <t>ФЕР46-01-003-01</t>
  </si>
  <si>
    <t>Усиление существующих железобетонных подкрановых балок металлическими стяжками</t>
  </si>
  <si>
    <t>т металлоконструкций</t>
  </si>
  <si>
    <t>21.1</t>
  </si>
  <si>
    <t>[07.2.07.12-0031]</t>
  </si>
  <si>
    <t>Прочие конструкции одноэтажных производственных зданий, масса сборочной единицы до 0,1 т</t>
  </si>
  <si>
    <t>22</t>
  </si>
  <si>
    <t>V=(23,3*0,15)/100; Приказ N 421/пр от 04.08.2020 п.58.б Сметные затраты на работы по капитальному ремонту и реконструкции объектов капитального строительства (Кзп=1,15; Кэмм=1,25; Кзпм=1,25; Кмат=1; Ктзт=1,15; Ктзтм=1,25); Приказ N 421/пр от 04.08.2020 Прил.10 т.3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 (Кзп=1,2; Кэмм=1,2; Кзпм=1,2; Кмат=1; Ктзт=1,2; Ктзтм=1,2)</t>
  </si>
  <si>
    <t>23</t>
  </si>
  <si>
    <t>V=(23,3*0,15)/100*2; Приказ N 421/пр от 04.08.2020 п.58.б Сметные затраты на работы по капитальному ремонту и реконструкции объектов капитального строительства (Кзп=1,15; Кэмм=1,25; Кзпм=1,25; Кмат=1; Ктзт=1,15; Ктзтм=1,25); Приказ N 421/пр от 04.08.2020 Прил.10 т.3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 (Кзп=1,2; Кэмм=1,2; Кзпм=1,2; Кмат=1; Ктзт=1,2; Ктзтм=1,2)</t>
  </si>
  <si>
    <t>24</t>
  </si>
  <si>
    <t>V=(23,3*0,15)/100; Приказ N 421/пр от 04.08.2020 Прил.10 т.3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 (Кзп=1,2; Кэмм=1,2; Кзпм=1,2; Кмат=1; Ктзт=1,2; Ктзтм=1,2); Приказ N 421/пр от 04.08.2020 п.58.б Сметные затраты на работы по капитальному ремонту и реконструкции объектов капитального строительства (Кзп=1,15; Кэмм=1,25; Кзпм=1,25; Кмат=1; Ктзт=1,15; Ктзтм=1,25)</t>
  </si>
  <si>
    <t>24.1</t>
  </si>
  <si>
    <t>25</t>
  </si>
  <si>
    <t>ФЕР46-03-014-46</t>
  </si>
  <si>
    <t>Сверление горизонтальных отверстий в железобетонных конструкциях стен перфоратором глубиной 200 мм диаметром: свыше 20 мм до 25 мм</t>
  </si>
  <si>
    <t>V=0,63*4</t>
  </si>
  <si>
    <t>25.1</t>
  </si>
  <si>
    <t>[01.7.17.09-0062]</t>
  </si>
  <si>
    <t>Сверло кольцевое алмазное, диаметр 20 мм</t>
  </si>
  <si>
    <t>26</t>
  </si>
  <si>
    <t>ФЕР09-05-003-01</t>
  </si>
  <si>
    <t>Постановка болтов: строительных с гайками и шайбами</t>
  </si>
  <si>
    <t>V=63*4/100; Приказ N 421/пр от 04.08.2020 п.58.б Сметные затраты на работы по капитальному ремонту и реконструкции объектов капитального строительства (Кзп=1,15; Кэмм=1,25; Кзпм=1,25; Кмат=1; Ктзт=1,15; Ктзтм=1,25); Приказ N 421/пр от 04.08.2020 Прил.10 т.3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 (Кзп=1,2; Кэмм=1,2; Кзпм=1,2; Кмат=1; Ктзт=1,2; Ктзтм=1,2)</t>
  </si>
  <si>
    <t>26.1</t>
  </si>
  <si>
    <t>[01.7.15.03-0035]</t>
  </si>
  <si>
    <t>Болты с гайками и шайбами оцинкованные, диаметр 20 мм</t>
  </si>
  <si>
    <t>НР Строительные металлические конструкции</t>
  </si>
  <si>
    <t>84%</t>
  </si>
  <si>
    <t>СП Строительные металлические конструкции</t>
  </si>
  <si>
    <t>53%</t>
  </si>
  <si>
    <t>ИТОГО:</t>
  </si>
  <si>
    <t>Итого прямые затраты по Разделу 1 (в базисном уровне цен)</t>
  </si>
  <si>
    <t xml:space="preserve">   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</si>
  <si>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</si>
  <si>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</si>
  <si>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</si>
  <si>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</si>
  <si>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уровне цен) (справочно)</t>
  </si>
  <si>
    <t>Итого накладных расходов  (в базисном уровне цен)</t>
  </si>
  <si>
    <t>Итого сметной прибыли  (в базисном уровне цен)</t>
  </si>
  <si>
    <t>Итого оборудование  (в базисном уровне цен)</t>
  </si>
  <si>
    <t>Итого прочие затраты  (в базисном уровне цен)</t>
  </si>
  <si>
    <t>Итого по разделу Раздел 1 (в базисном уровне цен)</t>
  </si>
  <si>
    <t>справочно</t>
  </si>
  <si>
    <t>материальные ресурсы, отсутствующие в СНБ (в текущем уровне цен)</t>
  </si>
  <si>
    <t>оборудование, отсутствующие в СНБ (в текущем уровне цен)</t>
  </si>
  <si>
    <t xml:space="preserve">№2 </t>
  </si>
  <si>
    <t>27</t>
  </si>
  <si>
    <t>ФЕР46-02-009-02</t>
  </si>
  <si>
    <t>Отбивка штукатурки с поверхностей: стен и потолков кирпичных</t>
  </si>
  <si>
    <t>27.1</t>
  </si>
  <si>
    <t>92,7%</t>
  </si>
  <si>
    <t>50,15%</t>
  </si>
  <si>
    <t>28</t>
  </si>
  <si>
    <t>ФЕР15-02-019-04</t>
  </si>
  <si>
    <t>Сплошное выравнивание внутренних поверхностей (однослойное оштукатуривание) из сухих растворных смесей толщиной до 10 мм: потолков (15 мм)</t>
  </si>
  <si>
    <t>28.1</t>
  </si>
  <si>
    <t>[04.3.02.09-0766]</t>
  </si>
  <si>
    <t>Смеси сухие ремонтные поверхностно-восстановительные, класс В35 (М450)</t>
  </si>
  <si>
    <t>28.2</t>
  </si>
  <si>
    <t>[14.4.01.02-0012]</t>
  </si>
  <si>
    <t>Грунтовка укрепляющая, глубокого проникновения, быстросохнущая, паропроницаемая</t>
  </si>
  <si>
    <t>41,65%</t>
  </si>
  <si>
    <t>29</t>
  </si>
  <si>
    <t>ФЕР15-02-019-08</t>
  </si>
  <si>
    <t>Сплошное выравнивание внутренних поверхностей (однослойное оштукатуривание) из сухих растворных смесей на каждый 1 мм изменения толщины слоя добавлять или исключать к расценке: 15-02-019-04 к=5 к объему</t>
  </si>
  <si>
    <t>V=1,45*5; Приказ N 421/пр от 04.08.2020 п.58.б Сметные затраты на работы по капитальному ремонту и реконструкции объектов капитального строительства (Кзп=1,15; Кэмм=1,25; Кзпм=1,25; Кмат=1; Ктзт=1,15; Ктзтм=1,25); Приказ N 421/пр от 04.08.2020 Прил.10 т.3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 (Кзп=1,2; Кэмм=1,2; Кзпм=1,2; Кмат=1; Ктзт=1,2; Ктзтм=1,2)</t>
  </si>
  <si>
    <t>29.1</t>
  </si>
  <si>
    <t>ВСЕГО прямые затраты по смете</t>
  </si>
  <si>
    <t>Итого ФОТ (справочно)</t>
  </si>
  <si>
    <t>Итого накладных расходов</t>
  </si>
  <si>
    <t>Итого сметной прибыли</t>
  </si>
  <si>
    <t>Итого оборудование</t>
  </si>
  <si>
    <t>Итого прочие затраты</t>
  </si>
  <si>
    <t>ВСЕГО по смете (в базисном и текущем уровнях цен)</t>
  </si>
  <si>
    <t>в том числе</t>
  </si>
  <si>
    <t>Наименование и значение множителей</t>
  </si>
  <si>
    <t>Значение</t>
  </si>
  <si>
    <t>Прямые</t>
  </si>
  <si>
    <t>Итого</t>
  </si>
  <si>
    <t>Временные здания и сооружения</t>
  </si>
  <si>
    <t>1718070,32*0,012</t>
  </si>
  <si>
    <t>1,2%</t>
  </si>
  <si>
    <t>Резерв средств на непредвиденные расходы и затраты</t>
  </si>
  <si>
    <t>1738687,16*0,02</t>
  </si>
  <si>
    <t>2%</t>
  </si>
  <si>
    <t>НДС</t>
  </si>
  <si>
    <t>1773460,9*0,2</t>
  </si>
  <si>
    <t>20%</t>
  </si>
  <si>
    <t>СОСТАВИЛ</t>
  </si>
  <si>
    <t>ПРОВЕРИЛ</t>
  </si>
  <si>
    <t>УТВЕРЖДАЮ</t>
  </si>
  <si>
    <t>должность заказчика</t>
  </si>
  <si>
    <t>подпись, Ф. И. О.</t>
  </si>
  <si>
    <t>«____» ______________ 20___ г.</t>
  </si>
  <si>
    <t>ВЕДОМОСТЬ ОБЪЕМОВ РАБОТ №1</t>
  </si>
  <si>
    <t>№ пп</t>
  </si>
  <si>
    <t>Наименование работ</t>
  </si>
  <si>
    <t>Ед. изм.</t>
  </si>
  <si>
    <t>Ссылка на чертежи, спецификации</t>
  </si>
  <si>
    <t>Формулы подсчета объемов, расхода материалов и т.д.</t>
  </si>
  <si>
    <t>Примечание</t>
  </si>
  <si>
    <t>0,13</t>
  </si>
  <si>
    <t>3,8*0,13</t>
  </si>
  <si>
    <t>(43,05+0,12*2)*13/1000</t>
  </si>
  <si>
    <t>0,18</t>
  </si>
  <si>
    <t>0,18*2</t>
  </si>
  <si>
    <t>0,12*13/100</t>
  </si>
  <si>
    <t>-108*0,0156</t>
  </si>
  <si>
    <t>108*0,0156</t>
  </si>
  <si>
    <t>1,1</t>
  </si>
  <si>
    <t>0,388*1,1</t>
  </si>
  <si>
    <t>4,289</t>
  </si>
  <si>
    <t>-1,02*4,289</t>
  </si>
  <si>
    <t>1,02*4,289</t>
  </si>
  <si>
    <t>0,265*4,289</t>
  </si>
  <si>
    <t>1,234</t>
  </si>
  <si>
    <t>(40,5*4,289+44*0,229+13*0,883+26,3*0,109+33*0,032+32,1*0,031)/100</t>
  </si>
  <si>
    <t>(40,5*4,289+44*0,229+13*0,883+26,3*0,109+33*0,032+32,1*0,031)/100*2</t>
  </si>
  <si>
    <t>342*2,002</t>
  </si>
  <si>
    <t>0,188</t>
  </si>
  <si>
    <t>18,8</t>
  </si>
  <si>
    <t>0,188*2</t>
  </si>
  <si>
    <t>360*0,188</t>
  </si>
  <si>
    <t>0,05</t>
  </si>
  <si>
    <t>30</t>
  </si>
  <si>
    <t>10,33*0,05</t>
  </si>
  <si>
    <t>31</t>
  </si>
  <si>
    <t>51,3*0,05</t>
  </si>
  <si>
    <t>32</t>
  </si>
  <si>
    <t>0,15</t>
  </si>
  <si>
    <t>33</t>
  </si>
  <si>
    <t>1*0,15</t>
  </si>
  <si>
    <t>34</t>
  </si>
  <si>
    <t>(23,3*0,15)/100</t>
  </si>
  <si>
    <t>35</t>
  </si>
  <si>
    <t>(23,3*0,15)/100*2</t>
  </si>
  <si>
    <t>36</t>
  </si>
  <si>
    <t>37</t>
  </si>
  <si>
    <t>360*0,035</t>
  </si>
  <si>
    <t>38</t>
  </si>
  <si>
    <t>0,63*4</t>
  </si>
  <si>
    <t>39</t>
  </si>
  <si>
    <t>2,52*2,52</t>
  </si>
  <si>
    <t>40</t>
  </si>
  <si>
    <t>63*4/100</t>
  </si>
  <si>
    <t>41</t>
  </si>
  <si>
    <t>18,730158730159*2,52</t>
  </si>
  <si>
    <t>42</t>
  </si>
  <si>
    <t>1,16</t>
  </si>
  <si>
    <t>43</t>
  </si>
  <si>
    <t>4,6*1,16</t>
  </si>
  <si>
    <t>44</t>
  </si>
  <si>
    <t>1,45</t>
  </si>
  <si>
    <t>45</t>
  </si>
  <si>
    <t>901*1,45</t>
  </si>
  <si>
    <t>46</t>
  </si>
  <si>
    <t>10*1,45</t>
  </si>
  <si>
    <t>47</t>
  </si>
  <si>
    <t>1,45*5</t>
  </si>
  <si>
    <t>48</t>
  </si>
  <si>
    <t>90,1*7,25</t>
  </si>
  <si>
    <t>должность</t>
  </si>
  <si>
    <t>подпись, инициалы, фамилия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</si>
</sst>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#.00"/>
    <numFmt numFmtId="173" formatCode="0.0"/>
    <numFmt numFmtId="174" formatCode="0.000"/>
    <numFmt numFmtId="175" formatCode="#,###.0"/>
    <numFmt numFmtId="176" formatCode="##,###.00"/>
    <numFmt numFmtId="177" formatCode="0.0000"/>
    <numFmt numFmtId="178" formatCode="##,###.0"/>
    <numFmt numFmtId="179" formatCode="###,###.00"/>
    <numFmt numFmtId="180" formatCode="#,###"/>
    <numFmt numFmtId="181" formatCode="##,###"/>
    <numFmt numFmtId="182" formatCode="###,###"/>
    <numFmt numFmtId="183" formatCode="###,###.0"/>
    <numFmt numFmtId="184" formatCode="0.000000"/>
    <numFmt numFmtId="185" formatCode="#,###,###.00"/>
    <numFmt numFmtId="186" formatCode="#,###,###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9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FFFF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FF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/>
    </xf>
    <xf numFmtId="49" fontId="40" fillId="0" borderId="0" xfId="0" applyNumberFormat="1" applyFont="1" applyAlignment="1">
      <alignment horizontal="right" vertical="top" wrapText="1"/>
    </xf>
    <xf numFmtId="49" fontId="40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40" fillId="0" borderId="10" xfId="0" applyNumberFormat="1" applyFont="1" applyBorder="1" applyAlignment="1">
      <alignment horizontal="center" vertical="top" wrapText="1"/>
    </xf>
    <xf numFmtId="172" fontId="40" fillId="0" borderId="10" xfId="0" applyNumberFormat="1" applyFont="1" applyBorder="1" applyAlignment="1">
      <alignment horizontal="center" vertical="top" wrapText="1"/>
    </xf>
    <xf numFmtId="176" fontId="40" fillId="0" borderId="10" xfId="0" applyNumberFormat="1" applyFont="1" applyBorder="1" applyAlignment="1">
      <alignment horizontal="center" vertical="top" wrapText="1"/>
    </xf>
    <xf numFmtId="2" fontId="40" fillId="0" borderId="10" xfId="0" applyNumberFormat="1" applyFont="1" applyBorder="1" applyAlignment="1">
      <alignment horizontal="center" vertical="top" wrapText="1"/>
    </xf>
    <xf numFmtId="173" fontId="40" fillId="0" borderId="10" xfId="0" applyNumberFormat="1" applyFont="1" applyBorder="1" applyAlignment="1">
      <alignment horizontal="center" vertical="top" wrapText="1"/>
    </xf>
    <xf numFmtId="181" fontId="40" fillId="0" borderId="10" xfId="0" applyNumberFormat="1" applyFont="1" applyBorder="1" applyAlignment="1">
      <alignment horizontal="center" vertical="top" wrapText="1"/>
    </xf>
    <xf numFmtId="176" fontId="40" fillId="0" borderId="11" xfId="0" applyNumberFormat="1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vertical="top" wrapText="1"/>
    </xf>
    <xf numFmtId="2" fontId="40" fillId="0" borderId="11" xfId="0" applyNumberFormat="1" applyFont="1" applyBorder="1" applyAlignment="1">
      <alignment horizontal="center" vertical="top" wrapText="1"/>
    </xf>
    <xf numFmtId="178" fontId="40" fillId="0" borderId="11" xfId="0" applyNumberFormat="1" applyFont="1" applyBorder="1" applyAlignment="1">
      <alignment horizontal="center" vertical="top" wrapText="1"/>
    </xf>
    <xf numFmtId="1" fontId="40" fillId="0" borderId="11" xfId="0" applyNumberFormat="1" applyFont="1" applyBorder="1" applyAlignment="1">
      <alignment horizontal="center" vertical="top" wrapText="1"/>
    </xf>
    <xf numFmtId="185" fontId="40" fillId="0" borderId="11" xfId="0" applyNumberFormat="1" applyFont="1" applyBorder="1" applyAlignment="1">
      <alignment horizontal="center" vertical="top" wrapText="1"/>
    </xf>
    <xf numFmtId="179" fontId="40" fillId="0" borderId="11" xfId="0" applyNumberFormat="1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horizontal="center" vertical="top" wrapText="1"/>
    </xf>
    <xf numFmtId="49" fontId="42" fillId="0" borderId="13" xfId="0" applyNumberFormat="1" applyFont="1" applyBorder="1" applyAlignment="1">
      <alignment horizontal="center" vertical="top" wrapText="1"/>
    </xf>
    <xf numFmtId="49" fontId="42" fillId="0" borderId="14" xfId="0" applyNumberFormat="1" applyFont="1" applyBorder="1" applyAlignment="1">
      <alignment horizontal="center" vertical="top" wrapText="1"/>
    </xf>
    <xf numFmtId="49" fontId="42" fillId="0" borderId="15" xfId="0" applyNumberFormat="1" applyFont="1" applyBorder="1" applyAlignment="1">
      <alignment horizontal="center" vertical="top" wrapText="1"/>
    </xf>
    <xf numFmtId="49" fontId="42" fillId="0" borderId="11" xfId="0" applyNumberFormat="1" applyFont="1" applyBorder="1" applyAlignment="1">
      <alignment horizontal="center" vertical="top" wrapText="1"/>
    </xf>
    <xf numFmtId="2" fontId="42" fillId="0" borderId="11" xfId="0" applyNumberFormat="1" applyFont="1" applyBorder="1" applyAlignment="1">
      <alignment horizontal="right" vertical="top" wrapText="1"/>
    </xf>
    <xf numFmtId="49" fontId="42" fillId="0" borderId="11" xfId="0" applyNumberFormat="1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left" vertical="top" wrapText="1"/>
    </xf>
    <xf numFmtId="174" fontId="42" fillId="0" borderId="11" xfId="0" applyNumberFormat="1" applyFont="1" applyBorder="1" applyAlignment="1">
      <alignment horizontal="right" vertical="top" wrapText="1"/>
    </xf>
    <xf numFmtId="177" fontId="42" fillId="0" borderId="11" xfId="0" applyNumberFormat="1" applyFont="1" applyBorder="1" applyAlignment="1">
      <alignment horizontal="right" vertical="top" wrapText="1"/>
    </xf>
    <xf numFmtId="173" fontId="42" fillId="0" borderId="11" xfId="0" applyNumberFormat="1" applyFont="1" applyBorder="1" applyAlignment="1">
      <alignment horizontal="right" vertical="top" wrapText="1"/>
    </xf>
    <xf numFmtId="172" fontId="42" fillId="0" borderId="11" xfId="0" applyNumberFormat="1" applyFont="1" applyBorder="1" applyAlignment="1">
      <alignment horizontal="right" vertical="top" wrapText="1"/>
    </xf>
    <xf numFmtId="49" fontId="40" fillId="0" borderId="0" xfId="0" applyNumberFormat="1" applyFont="1" applyAlignment="1">
      <alignment horizontal="center" vertical="top" wrapText="1"/>
    </xf>
    <xf numFmtId="49" fontId="40" fillId="0" borderId="0" xfId="0" applyNumberFormat="1" applyFont="1" applyAlignment="1">
      <alignment horizontal="left" vertical="top" wrapText="1"/>
    </xf>
    <xf numFmtId="49" fontId="40" fillId="0" borderId="0" xfId="0" applyNumberFormat="1" applyFont="1" applyAlignment="1">
      <alignment horizontal="right" vertical="top" wrapText="1"/>
    </xf>
    <xf numFmtId="179" fontId="40" fillId="0" borderId="0" xfId="0" applyNumberFormat="1" applyFont="1" applyAlignment="1">
      <alignment horizontal="right" vertical="top" wrapText="1"/>
    </xf>
    <xf numFmtId="49" fontId="41" fillId="0" borderId="0" xfId="0" applyNumberFormat="1" applyFont="1" applyAlignment="1">
      <alignment horizontal="right" vertical="top" wrapText="1"/>
    </xf>
    <xf numFmtId="185" fontId="40" fillId="0" borderId="0" xfId="0" applyNumberFormat="1" applyFont="1" applyAlignment="1">
      <alignment horizontal="right" vertical="top" wrapText="1"/>
    </xf>
    <xf numFmtId="176" fontId="40" fillId="0" borderId="0" xfId="0" applyNumberFormat="1" applyFont="1" applyAlignment="1">
      <alignment horizontal="right" vertical="top" wrapText="1"/>
    </xf>
    <xf numFmtId="186" fontId="40" fillId="0" borderId="0" xfId="0" applyNumberFormat="1" applyFont="1" applyAlignment="1">
      <alignment horizontal="right" vertical="top" wrapText="1"/>
    </xf>
    <xf numFmtId="49" fontId="40" fillId="0" borderId="16" xfId="0" applyNumberFormat="1" applyFont="1" applyBorder="1" applyAlignment="1">
      <alignment horizontal="left" vertical="top" wrapText="1"/>
    </xf>
    <xf numFmtId="49" fontId="40" fillId="0" borderId="17" xfId="0" applyNumberFormat="1" applyFont="1" applyBorder="1" applyAlignment="1">
      <alignment horizontal="center" vertical="top" wrapText="1"/>
    </xf>
    <xf numFmtId="49" fontId="40" fillId="0" borderId="18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9" xfId="0" applyNumberFormat="1" applyFont="1" applyBorder="1" applyAlignment="1">
      <alignment horizontal="left" vertical="top" wrapText="1"/>
    </xf>
    <xf numFmtId="49" fontId="41" fillId="0" borderId="19" xfId="0" applyNumberFormat="1" applyFont="1" applyBorder="1" applyAlignment="1">
      <alignment horizontal="right" vertical="top" wrapText="1"/>
    </xf>
    <xf numFmtId="185" fontId="40" fillId="0" borderId="19" xfId="0" applyNumberFormat="1" applyFont="1" applyBorder="1" applyAlignment="1">
      <alignment horizontal="right" vertical="top" wrapText="1"/>
    </xf>
    <xf numFmtId="49" fontId="40" fillId="0" borderId="20" xfId="0" applyNumberFormat="1" applyFont="1" applyBorder="1" applyAlignment="1">
      <alignment horizontal="center" vertical="top" wrapText="1"/>
    </xf>
    <xf numFmtId="49" fontId="40" fillId="0" borderId="21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left" vertical="top" wrapText="1"/>
    </xf>
    <xf numFmtId="49" fontId="40" fillId="0" borderId="21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1" fillId="0" borderId="20" xfId="0" applyNumberFormat="1" applyFont="1" applyBorder="1" applyAlignment="1">
      <alignment horizontal="center" vertical="top" wrapText="1"/>
    </xf>
    <xf numFmtId="49" fontId="41" fillId="0" borderId="21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179" fontId="40" fillId="0" borderId="20" xfId="0" applyNumberFormat="1" applyFont="1" applyBorder="1" applyAlignment="1">
      <alignment horizontal="center" vertical="top" wrapText="1"/>
    </xf>
    <xf numFmtId="179" fontId="40" fillId="0" borderId="21" xfId="0" applyNumberFormat="1" applyFont="1" applyBorder="1" applyAlignment="1">
      <alignment horizontal="center" vertical="top" wrapText="1"/>
    </xf>
    <xf numFmtId="179" fontId="40" fillId="0" borderId="10" xfId="0" applyNumberFormat="1" applyFont="1" applyBorder="1" applyAlignment="1">
      <alignment horizontal="center" vertical="top" wrapText="1"/>
    </xf>
    <xf numFmtId="1" fontId="40" fillId="0" borderId="20" xfId="0" applyNumberFormat="1" applyFont="1" applyBorder="1" applyAlignment="1">
      <alignment horizontal="center" vertical="top" wrapText="1"/>
    </xf>
    <xf numFmtId="1" fontId="40" fillId="0" borderId="21" xfId="0" applyNumberFormat="1" applyFont="1" applyBorder="1" applyAlignment="1">
      <alignment horizontal="center" vertical="top" wrapText="1"/>
    </xf>
    <xf numFmtId="1" fontId="40" fillId="0" borderId="10" xfId="0" applyNumberFormat="1" applyFont="1" applyBorder="1" applyAlignment="1">
      <alignment horizontal="center" vertical="top" wrapText="1"/>
    </xf>
    <xf numFmtId="172" fontId="40" fillId="0" borderId="20" xfId="0" applyNumberFormat="1" applyFont="1" applyBorder="1" applyAlignment="1">
      <alignment horizontal="center" vertical="top" wrapText="1"/>
    </xf>
    <xf numFmtId="172" fontId="40" fillId="0" borderId="21" xfId="0" applyNumberFormat="1" applyFont="1" applyBorder="1" applyAlignment="1">
      <alignment horizontal="center" vertical="top" wrapText="1"/>
    </xf>
    <xf numFmtId="172" fontId="40" fillId="0" borderId="10" xfId="0" applyNumberFormat="1" applyFont="1" applyBorder="1" applyAlignment="1">
      <alignment horizontal="center" vertical="top" wrapText="1"/>
    </xf>
    <xf numFmtId="176" fontId="40" fillId="0" borderId="20" xfId="0" applyNumberFormat="1" applyFont="1" applyBorder="1" applyAlignment="1">
      <alignment horizontal="center" vertical="top" wrapText="1"/>
    </xf>
    <xf numFmtId="176" fontId="40" fillId="0" borderId="21" xfId="0" applyNumberFormat="1" applyFont="1" applyBorder="1" applyAlignment="1">
      <alignment horizontal="center" vertical="top" wrapText="1"/>
    </xf>
    <xf numFmtId="176" fontId="40" fillId="0" borderId="10" xfId="0" applyNumberFormat="1" applyFont="1" applyBorder="1" applyAlignment="1">
      <alignment horizontal="center" vertical="top" wrapText="1"/>
    </xf>
    <xf numFmtId="175" fontId="40" fillId="0" borderId="20" xfId="0" applyNumberFormat="1" applyFont="1" applyBorder="1" applyAlignment="1">
      <alignment horizontal="center" vertical="top" wrapText="1"/>
    </xf>
    <xf numFmtId="175" fontId="40" fillId="0" borderId="21" xfId="0" applyNumberFormat="1" applyFont="1" applyBorder="1" applyAlignment="1">
      <alignment horizontal="center" vertical="top" wrapText="1"/>
    </xf>
    <xf numFmtId="175" fontId="40" fillId="0" borderId="10" xfId="0" applyNumberFormat="1" applyFont="1" applyBorder="1" applyAlignment="1">
      <alignment horizontal="center" vertical="top" wrapText="1"/>
    </xf>
    <xf numFmtId="2" fontId="40" fillId="0" borderId="20" xfId="0" applyNumberFormat="1" applyFont="1" applyBorder="1" applyAlignment="1">
      <alignment horizontal="center" vertical="top" wrapText="1"/>
    </xf>
    <xf numFmtId="2" fontId="40" fillId="0" borderId="21" xfId="0" applyNumberFormat="1" applyFont="1" applyBorder="1" applyAlignment="1">
      <alignment horizontal="center" vertical="top" wrapText="1"/>
    </xf>
    <xf numFmtId="2" fontId="40" fillId="0" borderId="10" xfId="0" applyNumberFormat="1" applyFont="1" applyBorder="1" applyAlignment="1">
      <alignment horizontal="center" vertical="top" wrapText="1"/>
    </xf>
    <xf numFmtId="2" fontId="40" fillId="0" borderId="22" xfId="0" applyNumberFormat="1" applyFont="1" applyBorder="1" applyAlignment="1">
      <alignment horizontal="center" vertical="top" wrapText="1"/>
    </xf>
    <xf numFmtId="2" fontId="40" fillId="0" borderId="16" xfId="0" applyNumberFormat="1" applyFont="1" applyBorder="1" applyAlignment="1">
      <alignment horizontal="center" vertical="top" wrapText="1"/>
    </xf>
    <xf numFmtId="2" fontId="40" fillId="0" borderId="23" xfId="0" applyNumberFormat="1" applyFont="1" applyBorder="1" applyAlignment="1">
      <alignment horizontal="center" vertical="top" wrapText="1"/>
    </xf>
    <xf numFmtId="2" fontId="40" fillId="0" borderId="24" xfId="0" applyNumberFormat="1" applyFont="1" applyBorder="1" applyAlignment="1">
      <alignment horizontal="center" vertical="top" wrapText="1"/>
    </xf>
    <xf numFmtId="2" fontId="40" fillId="0" borderId="25" xfId="0" applyNumberFormat="1" applyFont="1" applyBorder="1" applyAlignment="1">
      <alignment horizontal="center" vertical="top" wrapText="1"/>
    </xf>
    <xf numFmtId="2" fontId="40" fillId="0" borderId="26" xfId="0" applyNumberFormat="1" applyFont="1" applyBorder="1" applyAlignment="1">
      <alignment horizontal="center" vertical="top" wrapText="1"/>
    </xf>
    <xf numFmtId="176" fontId="40" fillId="0" borderId="27" xfId="0" applyNumberFormat="1" applyFont="1" applyBorder="1" applyAlignment="1">
      <alignment horizontal="center" vertical="top" wrapText="1"/>
    </xf>
    <xf numFmtId="176" fontId="40" fillId="0" borderId="28" xfId="0" applyNumberFormat="1" applyFont="1" applyBorder="1" applyAlignment="1">
      <alignment horizontal="center" vertical="top" wrapText="1"/>
    </xf>
    <xf numFmtId="173" fontId="40" fillId="0" borderId="22" xfId="0" applyNumberFormat="1" applyFont="1" applyBorder="1" applyAlignment="1">
      <alignment horizontal="center" vertical="top" wrapText="1"/>
    </xf>
    <xf numFmtId="173" fontId="40" fillId="0" borderId="16" xfId="0" applyNumberFormat="1" applyFont="1" applyBorder="1" applyAlignment="1">
      <alignment horizontal="center" vertical="top" wrapText="1"/>
    </xf>
    <xf numFmtId="173" fontId="40" fillId="0" borderId="23" xfId="0" applyNumberFormat="1" applyFont="1" applyBorder="1" applyAlignment="1">
      <alignment horizontal="center" vertical="top" wrapText="1"/>
    </xf>
    <xf numFmtId="173" fontId="40" fillId="0" borderId="24" xfId="0" applyNumberFormat="1" applyFont="1" applyBorder="1" applyAlignment="1">
      <alignment horizontal="center" vertical="top" wrapText="1"/>
    </xf>
    <xf numFmtId="173" fontId="40" fillId="0" borderId="25" xfId="0" applyNumberFormat="1" applyFont="1" applyBorder="1" applyAlignment="1">
      <alignment horizontal="center" vertical="top" wrapText="1"/>
    </xf>
    <xf numFmtId="173" fontId="40" fillId="0" borderId="26" xfId="0" applyNumberFormat="1" applyFont="1" applyBorder="1" applyAlignment="1">
      <alignment horizontal="center" vertical="top" wrapText="1"/>
    </xf>
    <xf numFmtId="49" fontId="40" fillId="0" borderId="22" xfId="0" applyNumberFormat="1" applyFont="1" applyBorder="1" applyAlignment="1">
      <alignment horizontal="center" vertical="top" wrapText="1"/>
    </xf>
    <xf numFmtId="49" fontId="40" fillId="0" borderId="16" xfId="0" applyNumberFormat="1" applyFont="1" applyBorder="1" applyAlignment="1">
      <alignment horizontal="center" vertical="top" wrapText="1"/>
    </xf>
    <xf numFmtId="49" fontId="40" fillId="0" borderId="23" xfId="0" applyNumberFormat="1" applyFont="1" applyBorder="1" applyAlignment="1">
      <alignment horizontal="center" vertical="top" wrapText="1"/>
    </xf>
    <xf numFmtId="49" fontId="40" fillId="0" borderId="24" xfId="0" applyNumberFormat="1" applyFont="1" applyBorder="1" applyAlignment="1">
      <alignment horizontal="center" vertical="top" wrapText="1"/>
    </xf>
    <xf numFmtId="49" fontId="40" fillId="0" borderId="25" xfId="0" applyNumberFormat="1" applyFont="1" applyBorder="1" applyAlignment="1">
      <alignment horizontal="center" vertical="top" wrapText="1"/>
    </xf>
    <xf numFmtId="49" fontId="40" fillId="0" borderId="26" xfId="0" applyNumberFormat="1" applyFont="1" applyBorder="1" applyAlignment="1">
      <alignment horizontal="center" vertical="top" wrapText="1"/>
    </xf>
    <xf numFmtId="174" fontId="40" fillId="0" borderId="22" xfId="0" applyNumberFormat="1" applyFont="1" applyBorder="1" applyAlignment="1">
      <alignment horizontal="center" vertical="top" wrapText="1"/>
    </xf>
    <xf numFmtId="174" fontId="40" fillId="0" borderId="16" xfId="0" applyNumberFormat="1" applyFont="1" applyBorder="1" applyAlignment="1">
      <alignment horizontal="center" vertical="top" wrapText="1"/>
    </xf>
    <xf numFmtId="174" fontId="40" fillId="0" borderId="23" xfId="0" applyNumberFormat="1" applyFont="1" applyBorder="1" applyAlignment="1">
      <alignment horizontal="center" vertical="top" wrapText="1"/>
    </xf>
    <xf numFmtId="174" fontId="40" fillId="0" borderId="24" xfId="0" applyNumberFormat="1" applyFont="1" applyBorder="1" applyAlignment="1">
      <alignment horizontal="center" vertical="top" wrapText="1"/>
    </xf>
    <xf numFmtId="174" fontId="40" fillId="0" borderId="25" xfId="0" applyNumberFormat="1" applyFont="1" applyBorder="1" applyAlignment="1">
      <alignment horizontal="center" vertical="top" wrapText="1"/>
    </xf>
    <xf numFmtId="174" fontId="40" fillId="0" borderId="26" xfId="0" applyNumberFormat="1" applyFont="1" applyBorder="1" applyAlignment="1">
      <alignment horizontal="center" vertical="top" wrapText="1"/>
    </xf>
    <xf numFmtId="172" fontId="40" fillId="0" borderId="22" xfId="0" applyNumberFormat="1" applyFont="1" applyBorder="1" applyAlignment="1">
      <alignment horizontal="center" vertical="top" wrapText="1"/>
    </xf>
    <xf numFmtId="172" fontId="40" fillId="0" borderId="16" xfId="0" applyNumberFormat="1" applyFont="1" applyBorder="1" applyAlignment="1">
      <alignment horizontal="center" vertical="top" wrapText="1"/>
    </xf>
    <xf numFmtId="172" fontId="40" fillId="0" borderId="23" xfId="0" applyNumberFormat="1" applyFont="1" applyBorder="1" applyAlignment="1">
      <alignment horizontal="center" vertical="top" wrapText="1"/>
    </xf>
    <xf numFmtId="172" fontId="40" fillId="0" borderId="24" xfId="0" applyNumberFormat="1" applyFont="1" applyBorder="1" applyAlignment="1">
      <alignment horizontal="center" vertical="top" wrapText="1"/>
    </xf>
    <xf numFmtId="172" fontId="40" fillId="0" borderId="25" xfId="0" applyNumberFormat="1" applyFont="1" applyBorder="1" applyAlignment="1">
      <alignment horizontal="center" vertical="top" wrapText="1"/>
    </xf>
    <xf numFmtId="172" fontId="40" fillId="0" borderId="26" xfId="0" applyNumberFormat="1" applyFont="1" applyBorder="1" applyAlignment="1">
      <alignment horizontal="center" vertical="top" wrapText="1"/>
    </xf>
    <xf numFmtId="173" fontId="40" fillId="0" borderId="20" xfId="0" applyNumberFormat="1" applyFont="1" applyBorder="1" applyAlignment="1">
      <alignment horizontal="center" vertical="top" wrapText="1"/>
    </xf>
    <xf numFmtId="173" fontId="40" fillId="0" borderId="21" xfId="0" applyNumberFormat="1" applyFont="1" applyBorder="1" applyAlignment="1">
      <alignment horizontal="center" vertical="top" wrapText="1"/>
    </xf>
    <xf numFmtId="173" fontId="40" fillId="0" borderId="10" xfId="0" applyNumberFormat="1" applyFont="1" applyBorder="1" applyAlignment="1">
      <alignment horizontal="center" vertical="top" wrapText="1"/>
    </xf>
    <xf numFmtId="49" fontId="40" fillId="0" borderId="22" xfId="0" applyNumberFormat="1" applyFont="1" applyBorder="1" applyAlignment="1">
      <alignment horizontal="left" vertical="top" wrapText="1"/>
    </xf>
    <xf numFmtId="49" fontId="40" fillId="0" borderId="23" xfId="0" applyNumberFormat="1" applyFont="1" applyBorder="1" applyAlignment="1">
      <alignment horizontal="left" vertical="top" wrapText="1"/>
    </xf>
    <xf numFmtId="49" fontId="40" fillId="0" borderId="24" xfId="0" applyNumberFormat="1" applyFont="1" applyBorder="1" applyAlignment="1">
      <alignment horizontal="left" vertical="top" wrapText="1"/>
    </xf>
    <xf numFmtId="49" fontId="40" fillId="0" borderId="25" xfId="0" applyNumberFormat="1" applyFont="1" applyBorder="1" applyAlignment="1">
      <alignment horizontal="left" vertical="top" wrapText="1"/>
    </xf>
    <xf numFmtId="49" fontId="40" fillId="0" borderId="26" xfId="0" applyNumberFormat="1" applyFont="1" applyBorder="1" applyAlignment="1">
      <alignment horizontal="left" vertical="top" wrapText="1"/>
    </xf>
    <xf numFmtId="49" fontId="40" fillId="0" borderId="20" xfId="0" applyNumberFormat="1" applyFont="1" applyBorder="1" applyAlignment="1">
      <alignment horizontal="right" vertical="top" wrapText="1"/>
    </xf>
    <xf numFmtId="49" fontId="40" fillId="0" borderId="21" xfId="0" applyNumberFormat="1" applyFont="1" applyBorder="1" applyAlignment="1">
      <alignment horizontal="right" vertical="top" wrapText="1"/>
    </xf>
    <xf numFmtId="49" fontId="40" fillId="0" borderId="10" xfId="0" applyNumberFormat="1" applyFont="1" applyBorder="1" applyAlignment="1">
      <alignment horizontal="right" vertical="top" wrapText="1"/>
    </xf>
    <xf numFmtId="49" fontId="40" fillId="0" borderId="27" xfId="0" applyNumberFormat="1" applyFont="1" applyBorder="1" applyAlignment="1">
      <alignment horizontal="center" vertical="top" wrapText="1"/>
    </xf>
    <xf numFmtId="49" fontId="40" fillId="0" borderId="28" xfId="0" applyNumberFormat="1" applyFont="1" applyBorder="1" applyAlignment="1">
      <alignment horizontal="center" vertical="top" wrapText="1"/>
    </xf>
    <xf numFmtId="172" fontId="40" fillId="0" borderId="27" xfId="0" applyNumberFormat="1" applyFont="1" applyBorder="1" applyAlignment="1">
      <alignment horizontal="center" vertical="top" wrapText="1"/>
    </xf>
    <xf numFmtId="172" fontId="40" fillId="0" borderId="28" xfId="0" applyNumberFormat="1" applyFont="1" applyBorder="1" applyAlignment="1">
      <alignment horizontal="center" vertical="top" wrapText="1"/>
    </xf>
    <xf numFmtId="1" fontId="40" fillId="0" borderId="22" xfId="0" applyNumberFormat="1" applyFont="1" applyBorder="1" applyAlignment="1">
      <alignment horizontal="center" vertical="top" wrapText="1"/>
    </xf>
    <xf numFmtId="1" fontId="40" fillId="0" borderId="16" xfId="0" applyNumberFormat="1" applyFont="1" applyBorder="1" applyAlignment="1">
      <alignment horizontal="center" vertical="top" wrapText="1"/>
    </xf>
    <xf numFmtId="1" fontId="40" fillId="0" borderId="23" xfId="0" applyNumberFormat="1" applyFont="1" applyBorder="1" applyAlignment="1">
      <alignment horizontal="center" vertical="top" wrapText="1"/>
    </xf>
    <xf numFmtId="1" fontId="40" fillId="0" borderId="24" xfId="0" applyNumberFormat="1" applyFont="1" applyBorder="1" applyAlignment="1">
      <alignment horizontal="center" vertical="top" wrapText="1"/>
    </xf>
    <xf numFmtId="1" fontId="40" fillId="0" borderId="25" xfId="0" applyNumberFormat="1" applyFont="1" applyBorder="1" applyAlignment="1">
      <alignment horizontal="center" vertical="top" wrapText="1"/>
    </xf>
    <xf numFmtId="1" fontId="40" fillId="0" borderId="26" xfId="0" applyNumberFormat="1" applyFont="1" applyBorder="1" applyAlignment="1">
      <alignment horizontal="center" vertical="top" wrapText="1"/>
    </xf>
    <xf numFmtId="1" fontId="40" fillId="0" borderId="27" xfId="0" applyNumberFormat="1" applyFont="1" applyBorder="1" applyAlignment="1">
      <alignment horizontal="center" vertical="top" wrapText="1"/>
    </xf>
    <xf numFmtId="1" fontId="40" fillId="0" borderId="28" xfId="0" applyNumberFormat="1" applyFont="1" applyBorder="1" applyAlignment="1">
      <alignment horizontal="center" vertical="top" wrapText="1"/>
    </xf>
    <xf numFmtId="49" fontId="40" fillId="0" borderId="29" xfId="0" applyNumberFormat="1" applyFont="1" applyBorder="1" applyAlignment="1">
      <alignment horizontal="center" vertical="top" wrapText="1"/>
    </xf>
    <xf numFmtId="49" fontId="40" fillId="0" borderId="19" xfId="0" applyNumberFormat="1" applyFont="1" applyBorder="1" applyAlignment="1">
      <alignment horizontal="center" vertical="top" wrapText="1"/>
    </xf>
    <xf numFmtId="49" fontId="40" fillId="0" borderId="30" xfId="0" applyNumberFormat="1" applyFont="1" applyBorder="1" applyAlignment="1">
      <alignment horizontal="center" vertical="top" wrapText="1"/>
    </xf>
    <xf numFmtId="49" fontId="40" fillId="0" borderId="31" xfId="0" applyNumberFormat="1" applyFont="1" applyBorder="1" applyAlignment="1">
      <alignment horizontal="center" vertical="top" wrapText="1"/>
    </xf>
    <xf numFmtId="49" fontId="40" fillId="0" borderId="32" xfId="0" applyNumberFormat="1" applyFont="1" applyBorder="1" applyAlignment="1">
      <alignment horizontal="center" vertical="top" wrapText="1"/>
    </xf>
    <xf numFmtId="49" fontId="40" fillId="0" borderId="33" xfId="0" applyNumberFormat="1" applyFont="1" applyBorder="1" applyAlignment="1">
      <alignment horizontal="center" vertical="top" wrapText="1"/>
    </xf>
    <xf numFmtId="49" fontId="40" fillId="0" borderId="34" xfId="0" applyNumberFormat="1" applyFont="1" applyBorder="1" applyAlignment="1">
      <alignment horizontal="center" vertical="top" wrapText="1"/>
    </xf>
    <xf numFmtId="49" fontId="40" fillId="0" borderId="35" xfId="0" applyNumberFormat="1" applyFont="1" applyBorder="1" applyAlignment="1">
      <alignment horizontal="center" vertical="top" wrapText="1"/>
    </xf>
    <xf numFmtId="49" fontId="40" fillId="0" borderId="36" xfId="0" applyNumberFormat="1" applyFont="1" applyBorder="1" applyAlignment="1">
      <alignment horizontal="center" vertical="top" wrapText="1"/>
    </xf>
    <xf numFmtId="49" fontId="40" fillId="0" borderId="37" xfId="0" applyNumberFormat="1" applyFont="1" applyBorder="1" applyAlignment="1">
      <alignment horizontal="center" vertical="top" wrapText="1"/>
    </xf>
    <xf numFmtId="49" fontId="40" fillId="0" borderId="15" xfId="0" applyNumberFormat="1" applyFont="1" applyBorder="1" applyAlignment="1">
      <alignment horizontal="center" vertical="top" wrapText="1"/>
    </xf>
    <xf numFmtId="49" fontId="43" fillId="0" borderId="20" xfId="0" applyNumberFormat="1" applyFont="1" applyBorder="1" applyAlignment="1">
      <alignment horizontal="left" vertical="top" wrapText="1"/>
    </xf>
    <xf numFmtId="49" fontId="43" fillId="0" borderId="21" xfId="0" applyNumberFormat="1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left" vertical="top" wrapText="1"/>
    </xf>
    <xf numFmtId="49" fontId="44" fillId="0" borderId="20" xfId="0" applyNumberFormat="1" applyFont="1" applyBorder="1" applyAlignment="1">
      <alignment horizontal="left" vertical="top" wrapText="1"/>
    </xf>
    <xf numFmtId="49" fontId="44" fillId="0" borderId="21" xfId="0" applyNumberFormat="1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 wrapText="1"/>
    </xf>
    <xf numFmtId="185" fontId="40" fillId="0" borderId="20" xfId="0" applyNumberFormat="1" applyFont="1" applyBorder="1" applyAlignment="1">
      <alignment horizontal="center" vertical="top" wrapText="1"/>
    </xf>
    <xf numFmtId="185" fontId="40" fillId="0" borderId="21" xfId="0" applyNumberFormat="1" applyFont="1" applyBorder="1" applyAlignment="1">
      <alignment horizontal="center" vertical="top" wrapText="1"/>
    </xf>
    <xf numFmtId="185" fontId="40" fillId="0" borderId="10" xfId="0" applyNumberFormat="1" applyFont="1" applyBorder="1" applyAlignment="1">
      <alignment horizontal="center" vertical="top" wrapText="1"/>
    </xf>
    <xf numFmtId="175" fontId="40" fillId="0" borderId="22" xfId="0" applyNumberFormat="1" applyFont="1" applyBorder="1" applyAlignment="1">
      <alignment horizontal="center" vertical="top" wrapText="1"/>
    </xf>
    <xf numFmtId="175" fontId="40" fillId="0" borderId="23" xfId="0" applyNumberFormat="1" applyFont="1" applyBorder="1" applyAlignment="1">
      <alignment horizontal="center" vertical="top" wrapText="1"/>
    </xf>
    <xf numFmtId="175" fontId="40" fillId="0" borderId="24" xfId="0" applyNumberFormat="1" applyFont="1" applyBorder="1" applyAlignment="1">
      <alignment horizontal="center" vertical="top" wrapText="1"/>
    </xf>
    <xf numFmtId="175" fontId="40" fillId="0" borderId="26" xfId="0" applyNumberFormat="1" applyFont="1" applyBorder="1" applyAlignment="1">
      <alignment horizontal="center" vertical="top" wrapText="1"/>
    </xf>
    <xf numFmtId="184" fontId="40" fillId="0" borderId="22" xfId="0" applyNumberFormat="1" applyFont="1" applyBorder="1" applyAlignment="1">
      <alignment horizontal="center" vertical="top" wrapText="1"/>
    </xf>
    <xf numFmtId="184" fontId="40" fillId="0" borderId="16" xfId="0" applyNumberFormat="1" applyFont="1" applyBorder="1" applyAlignment="1">
      <alignment horizontal="center" vertical="top" wrapText="1"/>
    </xf>
    <xf numFmtId="184" fontId="40" fillId="0" borderId="23" xfId="0" applyNumberFormat="1" applyFont="1" applyBorder="1" applyAlignment="1">
      <alignment horizontal="center" vertical="top" wrapText="1"/>
    </xf>
    <xf numFmtId="184" fontId="40" fillId="0" borderId="24" xfId="0" applyNumberFormat="1" applyFont="1" applyBorder="1" applyAlignment="1">
      <alignment horizontal="center" vertical="top" wrapText="1"/>
    </xf>
    <xf numFmtId="184" fontId="40" fillId="0" borderId="25" xfId="0" applyNumberFormat="1" applyFont="1" applyBorder="1" applyAlignment="1">
      <alignment horizontal="center" vertical="top" wrapText="1"/>
    </xf>
    <xf numFmtId="184" fontId="40" fillId="0" borderId="26" xfId="0" applyNumberFormat="1" applyFont="1" applyBorder="1" applyAlignment="1">
      <alignment horizontal="center" vertical="top" wrapText="1"/>
    </xf>
    <xf numFmtId="176" fontId="40" fillId="0" borderId="22" xfId="0" applyNumberFormat="1" applyFont="1" applyBorder="1" applyAlignment="1">
      <alignment horizontal="center" vertical="top" wrapText="1"/>
    </xf>
    <xf numFmtId="176" fontId="40" fillId="0" borderId="23" xfId="0" applyNumberFormat="1" applyFont="1" applyBorder="1" applyAlignment="1">
      <alignment horizontal="center" vertical="top" wrapText="1"/>
    </xf>
    <xf numFmtId="176" fontId="40" fillId="0" borderId="24" xfId="0" applyNumberFormat="1" applyFont="1" applyBorder="1" applyAlignment="1">
      <alignment horizontal="center" vertical="top" wrapText="1"/>
    </xf>
    <xf numFmtId="176" fontId="40" fillId="0" borderId="26" xfId="0" applyNumberFormat="1" applyFont="1" applyBorder="1" applyAlignment="1">
      <alignment horizontal="center" vertical="top" wrapText="1"/>
    </xf>
    <xf numFmtId="180" fontId="40" fillId="0" borderId="22" xfId="0" applyNumberFormat="1" applyFont="1" applyBorder="1" applyAlignment="1">
      <alignment horizontal="center" vertical="top" wrapText="1"/>
    </xf>
    <xf numFmtId="180" fontId="40" fillId="0" borderId="23" xfId="0" applyNumberFormat="1" applyFont="1" applyBorder="1" applyAlignment="1">
      <alignment horizontal="center" vertical="top" wrapText="1"/>
    </xf>
    <xf numFmtId="180" fontId="40" fillId="0" borderId="24" xfId="0" applyNumberFormat="1" applyFont="1" applyBorder="1" applyAlignment="1">
      <alignment horizontal="center" vertical="top" wrapText="1"/>
    </xf>
    <xf numFmtId="180" fontId="40" fillId="0" borderId="26" xfId="0" applyNumberFormat="1" applyFont="1" applyBorder="1" applyAlignment="1">
      <alignment horizontal="center" vertical="top" wrapText="1"/>
    </xf>
    <xf numFmtId="177" fontId="40" fillId="0" borderId="22" xfId="0" applyNumberFormat="1" applyFont="1" applyBorder="1" applyAlignment="1">
      <alignment horizontal="center" vertical="top" wrapText="1"/>
    </xf>
    <xf numFmtId="177" fontId="40" fillId="0" borderId="16" xfId="0" applyNumberFormat="1" applyFont="1" applyBorder="1" applyAlignment="1">
      <alignment horizontal="center" vertical="top" wrapText="1"/>
    </xf>
    <xf numFmtId="177" fontId="40" fillId="0" borderId="23" xfId="0" applyNumberFormat="1" applyFont="1" applyBorder="1" applyAlignment="1">
      <alignment horizontal="center" vertical="top" wrapText="1"/>
    </xf>
    <xf numFmtId="177" fontId="40" fillId="0" borderId="24" xfId="0" applyNumberFormat="1" applyFont="1" applyBorder="1" applyAlignment="1">
      <alignment horizontal="center" vertical="top" wrapText="1"/>
    </xf>
    <xf numFmtId="177" fontId="40" fillId="0" borderId="25" xfId="0" applyNumberFormat="1" applyFont="1" applyBorder="1" applyAlignment="1">
      <alignment horizontal="center" vertical="top" wrapText="1"/>
    </xf>
    <xf numFmtId="177" fontId="40" fillId="0" borderId="26" xfId="0" applyNumberFormat="1" applyFont="1" applyBorder="1" applyAlignment="1">
      <alignment horizontal="center" vertical="top" wrapText="1"/>
    </xf>
    <xf numFmtId="176" fontId="40" fillId="0" borderId="16" xfId="0" applyNumberFormat="1" applyFont="1" applyBorder="1" applyAlignment="1">
      <alignment horizontal="center" vertical="top" wrapText="1"/>
    </xf>
    <xf numFmtId="176" fontId="40" fillId="0" borderId="25" xfId="0" applyNumberFormat="1" applyFont="1" applyBorder="1" applyAlignment="1">
      <alignment horizontal="center" vertical="top" wrapText="1"/>
    </xf>
    <xf numFmtId="178" fontId="40" fillId="0" borderId="20" xfId="0" applyNumberFormat="1" applyFont="1" applyBorder="1" applyAlignment="1">
      <alignment horizontal="center" vertical="top" wrapText="1"/>
    </xf>
    <xf numFmtId="178" fontId="40" fillId="0" borderId="10" xfId="0" applyNumberFormat="1" applyFont="1" applyBorder="1" applyAlignment="1">
      <alignment horizontal="center" vertical="top" wrapText="1"/>
    </xf>
    <xf numFmtId="178" fontId="40" fillId="0" borderId="22" xfId="0" applyNumberFormat="1" applyFont="1" applyBorder="1" applyAlignment="1">
      <alignment horizontal="center" vertical="top" wrapText="1"/>
    </xf>
    <xf numFmtId="178" fontId="40" fillId="0" borderId="23" xfId="0" applyNumberFormat="1" applyFont="1" applyBorder="1" applyAlignment="1">
      <alignment horizontal="center" vertical="top" wrapText="1"/>
    </xf>
    <xf numFmtId="178" fontId="40" fillId="0" borderId="24" xfId="0" applyNumberFormat="1" applyFont="1" applyBorder="1" applyAlignment="1">
      <alignment horizontal="center" vertical="top" wrapText="1"/>
    </xf>
    <xf numFmtId="178" fontId="40" fillId="0" borderId="26" xfId="0" applyNumberFormat="1" applyFont="1" applyBorder="1" applyAlignment="1">
      <alignment horizontal="center" vertical="top" wrapText="1"/>
    </xf>
    <xf numFmtId="179" fontId="40" fillId="0" borderId="22" xfId="0" applyNumberFormat="1" applyFont="1" applyBorder="1" applyAlignment="1">
      <alignment horizontal="center" vertical="top" wrapText="1"/>
    </xf>
    <xf numFmtId="179" fontId="40" fillId="0" borderId="23" xfId="0" applyNumberFormat="1" applyFont="1" applyBorder="1" applyAlignment="1">
      <alignment horizontal="center" vertical="top" wrapText="1"/>
    </xf>
    <xf numFmtId="179" fontId="40" fillId="0" borderId="24" xfId="0" applyNumberFormat="1" applyFont="1" applyBorder="1" applyAlignment="1">
      <alignment horizontal="center" vertical="top" wrapText="1"/>
    </xf>
    <xf numFmtId="179" fontId="40" fillId="0" borderId="26" xfId="0" applyNumberFormat="1" applyFont="1" applyBorder="1" applyAlignment="1">
      <alignment horizontal="center" vertical="top" wrapText="1"/>
    </xf>
    <xf numFmtId="178" fontId="40" fillId="0" borderId="21" xfId="0" applyNumberFormat="1" applyFont="1" applyBorder="1" applyAlignment="1">
      <alignment horizontal="center" vertical="top" wrapText="1"/>
    </xf>
    <xf numFmtId="183" fontId="40" fillId="0" borderId="22" xfId="0" applyNumberFormat="1" applyFont="1" applyBorder="1" applyAlignment="1">
      <alignment horizontal="center" vertical="top" wrapText="1"/>
    </xf>
    <xf numFmtId="183" fontId="40" fillId="0" borderId="23" xfId="0" applyNumberFormat="1" applyFont="1" applyBorder="1" applyAlignment="1">
      <alignment horizontal="center" vertical="top" wrapText="1"/>
    </xf>
    <xf numFmtId="183" fontId="40" fillId="0" borderId="24" xfId="0" applyNumberFormat="1" applyFont="1" applyBorder="1" applyAlignment="1">
      <alignment horizontal="center" vertical="top" wrapText="1"/>
    </xf>
    <xf numFmtId="183" fontId="40" fillId="0" borderId="26" xfId="0" applyNumberFormat="1" applyFont="1" applyBorder="1" applyAlignment="1">
      <alignment horizontal="center" vertical="top" wrapText="1"/>
    </xf>
    <xf numFmtId="182" fontId="40" fillId="0" borderId="22" xfId="0" applyNumberFormat="1" applyFont="1" applyBorder="1" applyAlignment="1">
      <alignment horizontal="center" vertical="top" wrapText="1"/>
    </xf>
    <xf numFmtId="182" fontId="40" fillId="0" borderId="16" xfId="0" applyNumberFormat="1" applyFont="1" applyBorder="1" applyAlignment="1">
      <alignment horizontal="center" vertical="top" wrapText="1"/>
    </xf>
    <xf numFmtId="182" fontId="40" fillId="0" borderId="23" xfId="0" applyNumberFormat="1" applyFont="1" applyBorder="1" applyAlignment="1">
      <alignment horizontal="center" vertical="top" wrapText="1"/>
    </xf>
    <xf numFmtId="182" fontId="40" fillId="0" borderId="24" xfId="0" applyNumberFormat="1" applyFont="1" applyBorder="1" applyAlignment="1">
      <alignment horizontal="center" vertical="top" wrapText="1"/>
    </xf>
    <xf numFmtId="182" fontId="40" fillId="0" borderId="25" xfId="0" applyNumberFormat="1" applyFont="1" applyBorder="1" applyAlignment="1">
      <alignment horizontal="center" vertical="top" wrapText="1"/>
    </xf>
    <xf numFmtId="182" fontId="40" fillId="0" borderId="26" xfId="0" applyNumberFormat="1" applyFont="1" applyBorder="1" applyAlignment="1">
      <alignment horizontal="center" vertical="top" wrapText="1"/>
    </xf>
    <xf numFmtId="180" fontId="40" fillId="0" borderId="16" xfId="0" applyNumberFormat="1" applyFont="1" applyBorder="1" applyAlignment="1">
      <alignment horizontal="center" vertical="top" wrapText="1"/>
    </xf>
    <xf numFmtId="180" fontId="40" fillId="0" borderId="25" xfId="0" applyNumberFormat="1" applyFont="1" applyBorder="1" applyAlignment="1">
      <alignment horizontal="center" vertical="top" wrapText="1"/>
    </xf>
    <xf numFmtId="181" fontId="40" fillId="0" borderId="22" xfId="0" applyNumberFormat="1" applyFont="1" applyBorder="1" applyAlignment="1">
      <alignment horizontal="center" vertical="top" wrapText="1"/>
    </xf>
    <xf numFmtId="181" fontId="40" fillId="0" borderId="16" xfId="0" applyNumberFormat="1" applyFont="1" applyBorder="1" applyAlignment="1">
      <alignment horizontal="center" vertical="top" wrapText="1"/>
    </xf>
    <xf numFmtId="181" fontId="40" fillId="0" borderId="23" xfId="0" applyNumberFormat="1" applyFont="1" applyBorder="1" applyAlignment="1">
      <alignment horizontal="center" vertical="top" wrapText="1"/>
    </xf>
    <xf numFmtId="181" fontId="40" fillId="0" borderId="24" xfId="0" applyNumberFormat="1" applyFont="1" applyBorder="1" applyAlignment="1">
      <alignment horizontal="center" vertical="top" wrapText="1"/>
    </xf>
    <xf numFmtId="181" fontId="40" fillId="0" borderId="25" xfId="0" applyNumberFormat="1" applyFont="1" applyBorder="1" applyAlignment="1">
      <alignment horizontal="center" vertical="top" wrapText="1"/>
    </xf>
    <xf numFmtId="181" fontId="40" fillId="0" borderId="26" xfId="0" applyNumberFormat="1" applyFont="1" applyBorder="1" applyAlignment="1">
      <alignment horizontal="center" vertical="top" wrapText="1"/>
    </xf>
    <xf numFmtId="175" fontId="40" fillId="0" borderId="16" xfId="0" applyNumberFormat="1" applyFont="1" applyBorder="1" applyAlignment="1">
      <alignment horizontal="center" vertical="top" wrapText="1"/>
    </xf>
    <xf numFmtId="175" fontId="40" fillId="0" borderId="25" xfId="0" applyNumberFormat="1" applyFont="1" applyBorder="1" applyAlignment="1">
      <alignment horizontal="center" vertical="top" wrapText="1"/>
    </xf>
    <xf numFmtId="1" fontId="40" fillId="0" borderId="21" xfId="0" applyNumberFormat="1" applyFont="1" applyBorder="1" applyAlignment="1">
      <alignment horizontal="right" vertical="top" wrapText="1"/>
    </xf>
    <xf numFmtId="1" fontId="40" fillId="0" borderId="25" xfId="0" applyNumberFormat="1" applyFont="1" applyBorder="1" applyAlignment="1">
      <alignment horizontal="right" vertical="top" wrapText="1"/>
    </xf>
    <xf numFmtId="173" fontId="40" fillId="0" borderId="21" xfId="0" applyNumberFormat="1" applyFont="1" applyBorder="1" applyAlignment="1">
      <alignment horizontal="right" vertical="top" wrapText="1"/>
    </xf>
    <xf numFmtId="2" fontId="40" fillId="0" borderId="25" xfId="0" applyNumberFormat="1" applyFont="1" applyBorder="1" applyAlignment="1">
      <alignment horizontal="right" vertical="top" wrapText="1"/>
    </xf>
    <xf numFmtId="172" fontId="40" fillId="0" borderId="21" xfId="0" applyNumberFormat="1" applyFont="1" applyBorder="1" applyAlignment="1">
      <alignment horizontal="right" vertical="top" wrapText="1"/>
    </xf>
    <xf numFmtId="49" fontId="40" fillId="0" borderId="16" xfId="0" applyNumberFormat="1" applyFont="1" applyBorder="1" applyAlignment="1">
      <alignment horizontal="right" vertical="top" wrapText="1"/>
    </xf>
    <xf numFmtId="49" fontId="40" fillId="0" borderId="25" xfId="0" applyNumberFormat="1" applyFont="1" applyBorder="1" applyAlignment="1">
      <alignment horizontal="right" vertical="top" wrapText="1"/>
    </xf>
    <xf numFmtId="49" fontId="44" fillId="0" borderId="25" xfId="0" applyNumberFormat="1" applyFont="1" applyBorder="1" applyAlignment="1">
      <alignment horizontal="center" vertical="top" wrapText="1"/>
    </xf>
    <xf numFmtId="49" fontId="42" fillId="0" borderId="16" xfId="0" applyNumberFormat="1" applyFont="1" applyBorder="1" applyAlignment="1">
      <alignment horizontal="center" vertical="top" wrapText="1"/>
    </xf>
    <xf numFmtId="49" fontId="42" fillId="0" borderId="0" xfId="0" applyNumberFormat="1" applyFont="1" applyAlignment="1">
      <alignment horizontal="center" vertical="top" wrapText="1"/>
    </xf>
    <xf numFmtId="49" fontId="42" fillId="0" borderId="25" xfId="0" applyNumberFormat="1" applyFont="1" applyBorder="1" applyAlignment="1">
      <alignment horizontal="left" vertical="top" wrapText="1"/>
    </xf>
    <xf numFmtId="49" fontId="42" fillId="0" borderId="0" xfId="0" applyNumberFormat="1" applyFont="1" applyAlignment="1">
      <alignment horizontal="left" vertical="top" wrapText="1"/>
    </xf>
    <xf numFmtId="49" fontId="42" fillId="0" borderId="25" xfId="0" applyNumberFormat="1" applyFont="1" applyBorder="1" applyAlignment="1">
      <alignment horizontal="right" vertical="top" wrapText="1"/>
    </xf>
    <xf numFmtId="49" fontId="42" fillId="0" borderId="16" xfId="0" applyNumberFormat="1" applyFont="1" applyBorder="1" applyAlignment="1">
      <alignment horizontal="left" vertical="top" wrapText="1"/>
    </xf>
    <xf numFmtId="49" fontId="42" fillId="0" borderId="20" xfId="0" applyNumberFormat="1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left" vertical="top" wrapText="1"/>
    </xf>
    <xf numFmtId="49" fontId="42" fillId="0" borderId="2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 wrapText="1"/>
    </xf>
    <xf numFmtId="49" fontId="42" fillId="0" borderId="21" xfId="0" applyNumberFormat="1" applyFont="1" applyBorder="1" applyAlignment="1">
      <alignment horizontal="center" vertical="top" wrapText="1"/>
    </xf>
    <xf numFmtId="49" fontId="45" fillId="0" borderId="20" xfId="0" applyNumberFormat="1" applyFont="1" applyBorder="1" applyAlignment="1">
      <alignment horizontal="center" vertical="top" wrapText="1"/>
    </xf>
    <xf numFmtId="49" fontId="45" fillId="0" borderId="21" xfId="0" applyNumberFormat="1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 wrapText="1"/>
    </xf>
    <xf numFmtId="49" fontId="42" fillId="0" borderId="17" xfId="0" applyNumberFormat="1" applyFont="1" applyBorder="1" applyAlignment="1">
      <alignment horizontal="center" vertical="top" wrapText="1"/>
    </xf>
    <xf numFmtId="49" fontId="42" fillId="0" borderId="13" xfId="0" applyNumberFormat="1" applyFont="1" applyBorder="1" applyAlignment="1">
      <alignment horizontal="center" vertical="top" wrapText="1"/>
    </xf>
    <xf numFmtId="49" fontId="42" fillId="0" borderId="36" xfId="0" applyNumberFormat="1" applyFont="1" applyBorder="1" applyAlignment="1">
      <alignment horizontal="center" vertical="top" wrapText="1"/>
    </xf>
    <xf numFmtId="49" fontId="42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7109375" style="0" customWidth="1"/>
    <col min="3" max="3" width="1.421875" style="0" customWidth="1"/>
    <col min="4" max="4" width="0.42578125" style="0" customWidth="1"/>
    <col min="5" max="5" width="5.140625" style="0" customWidth="1"/>
    <col min="6" max="6" width="8.421875" style="0" customWidth="1"/>
    <col min="7" max="7" width="1.8515625" style="0" customWidth="1"/>
    <col min="8" max="8" width="1.28515625" style="0" customWidth="1"/>
    <col min="9" max="9" width="0.5625" style="0" customWidth="1"/>
    <col min="10" max="10" width="13.00390625" style="0" customWidth="1"/>
    <col min="11" max="11" width="4.421875" style="0" customWidth="1"/>
    <col min="12" max="12" width="8.140625" style="0" customWidth="1"/>
    <col min="13" max="13" width="2.421875" style="0" customWidth="1"/>
    <col min="14" max="14" width="6.8515625" style="0" customWidth="1"/>
    <col min="15" max="15" width="0.42578125" style="0" customWidth="1"/>
    <col min="16" max="16" width="5.421875" style="0" customWidth="1"/>
    <col min="17" max="17" width="2.57421875" style="0" customWidth="1"/>
    <col min="18" max="18" width="2.421875" style="0" customWidth="1"/>
    <col min="19" max="19" width="0.42578125" style="0" customWidth="1"/>
    <col min="20" max="20" width="7.28125" style="0" customWidth="1"/>
    <col min="21" max="21" width="3.57421875" style="0" customWidth="1"/>
    <col min="22" max="22" width="0.71875" style="0" customWidth="1"/>
    <col min="23" max="23" width="0.42578125" style="0" customWidth="1"/>
    <col min="24" max="24" width="1.7109375" style="0" customWidth="1"/>
    <col min="25" max="25" width="8.7109375" style="0" customWidth="1"/>
    <col min="26" max="26" width="1.421875" style="0" customWidth="1"/>
    <col min="27" max="27" width="0.42578125" style="0" customWidth="1"/>
    <col min="28" max="28" width="6.57421875" style="0" customWidth="1"/>
    <col min="29" max="29" width="4.7109375" style="0" customWidth="1"/>
    <col min="30" max="30" width="0.42578125" style="0" customWidth="1"/>
    <col min="31" max="31" width="7.7109375" style="0" customWidth="1"/>
    <col min="32" max="32" width="3.421875" style="0" customWidth="1"/>
    <col min="33" max="33" width="0.5625" style="0" customWidth="1"/>
    <col min="34" max="34" width="0.9921875" style="0" customWidth="1"/>
    <col min="35" max="35" width="2.7109375" style="0" customWidth="1"/>
    <col min="36" max="36" width="7.140625" style="0" customWidth="1"/>
    <col min="37" max="37" width="1.28515625" style="0" customWidth="1"/>
    <col min="38" max="38" width="0.5625" style="0" customWidth="1"/>
    <col min="39" max="39" width="2.421875" style="0" customWidth="1"/>
    <col min="40" max="40" width="2.57421875" style="0" customWidth="1"/>
    <col min="41" max="41" width="6.140625" style="0" customWidth="1"/>
    <col min="42" max="42" width="1.28515625" style="0" customWidth="1"/>
    <col min="43" max="43" width="0.5625" style="0" customWidth="1"/>
    <col min="44" max="44" width="2.7109375" style="0" customWidth="1"/>
    <col min="45" max="45" width="3.57421875" style="0" customWidth="1"/>
    <col min="46" max="46" width="2.421875" style="0" customWidth="1"/>
    <col min="47" max="47" width="1.7109375" style="0" customWidth="1"/>
    <col min="48" max="48" width="1.421875" style="0" customWidth="1"/>
    <col min="49" max="49" width="0.42578125" style="0" customWidth="1"/>
    <col min="50" max="50" width="10.7109375" style="0" customWidth="1"/>
  </cols>
  <sheetData>
    <row r="1" spans="1:50" ht="11.25" customHeight="1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12" t="s">
        <v>2</v>
      </c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</row>
    <row r="2" spans="1:50" ht="11.25" customHeight="1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51" t="s">
        <v>4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</row>
    <row r="3" spans="1:50" ht="11.25" customHeight="1">
      <c r="A3" s="213" t="s">
        <v>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</row>
    <row r="4" spans="1:50" ht="11.25" customHeight="1">
      <c r="A4" s="89" t="s">
        <v>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</row>
    <row r="5" spans="1:50" ht="11.25" customHeight="1">
      <c r="A5" s="92" t="s">
        <v>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</row>
    <row r="6" spans="1:50" ht="11.25" customHeight="1">
      <c r="A6" s="89" t="s">
        <v>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</row>
    <row r="7" spans="1:50" ht="11.25" customHeight="1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112" t="s">
        <v>9</v>
      </c>
      <c r="W7" s="112"/>
      <c r="X7" s="112"/>
      <c r="Y7" s="112"/>
      <c r="Z7" s="112"/>
      <c r="AA7" s="112"/>
      <c r="AB7" s="112"/>
      <c r="AC7" s="33" t="s">
        <v>10</v>
      </c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spans="1:50" ht="11.25" customHeight="1">
      <c r="A8" s="92" t="s">
        <v>11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</row>
    <row r="9" spans="1:50" ht="11.25" customHeight="1">
      <c r="A9" s="89" t="s">
        <v>12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</row>
    <row r="10" spans="1:50" ht="11.25" customHeight="1">
      <c r="A10" s="33" t="s">
        <v>13</v>
      </c>
      <c r="B10" s="33"/>
      <c r="C10" s="33"/>
      <c r="D10" s="33"/>
      <c r="E10" s="33"/>
      <c r="F10" s="92" t="s">
        <v>14</v>
      </c>
      <c r="G10" s="92"/>
      <c r="H10" s="92"/>
      <c r="I10" s="92"/>
      <c r="J10" s="92"/>
      <c r="K10" s="33" t="s">
        <v>15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spans="1:50" ht="11.25" customHeight="1">
      <c r="A11" s="33" t="s">
        <v>16</v>
      </c>
      <c r="B11" s="33"/>
      <c r="C11" s="33"/>
      <c r="D11" s="33"/>
      <c r="E11" s="33"/>
      <c r="F11" s="112" t="s">
        <v>17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</row>
    <row r="12" spans="1:50" ht="11.25" customHeight="1">
      <c r="A12" s="33"/>
      <c r="B12" s="33"/>
      <c r="C12" s="33"/>
      <c r="D12" s="33"/>
      <c r="E12" s="33"/>
      <c r="F12" s="89" t="s">
        <v>18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</row>
    <row r="13" spans="1:50" ht="11.25" customHeight="1">
      <c r="A13" s="33" t="s">
        <v>19</v>
      </c>
      <c r="B13" s="33"/>
      <c r="C13" s="33"/>
      <c r="D13" s="33"/>
      <c r="E13" s="33"/>
      <c r="F13" s="33"/>
      <c r="G13" s="33"/>
      <c r="H13" s="33"/>
      <c r="I13" s="33"/>
      <c r="J13" s="33"/>
      <c r="K13" s="212" t="s">
        <v>20</v>
      </c>
      <c r="L13" s="212"/>
      <c r="M13" s="3" t="s">
        <v>21</v>
      </c>
      <c r="N13" s="212" t="s">
        <v>22</v>
      </c>
      <c r="O13" s="212"/>
      <c r="P13" s="212"/>
      <c r="Q13" s="4" t="s">
        <v>23</v>
      </c>
      <c r="R13" s="33" t="s">
        <v>10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:50" ht="11.25" customHeight="1">
      <c r="A14" s="33" t="s">
        <v>24</v>
      </c>
      <c r="B14" s="33"/>
      <c r="C14" s="33"/>
      <c r="D14" s="33"/>
      <c r="E14" s="33"/>
      <c r="F14" s="33"/>
      <c r="G14" s="33"/>
      <c r="H14" s="33"/>
      <c r="I14" s="33"/>
      <c r="J14" s="33"/>
      <c r="K14" s="210">
        <v>2128.15</v>
      </c>
      <c r="L14" s="210"/>
      <c r="M14" s="3" t="s">
        <v>21</v>
      </c>
      <c r="N14" s="210">
        <v>2128.15</v>
      </c>
      <c r="O14" s="210"/>
      <c r="P14" s="210"/>
      <c r="Q14" s="4" t="s">
        <v>23</v>
      </c>
      <c r="R14" s="33" t="s">
        <v>25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1:50" ht="11.25" customHeight="1">
      <c r="A15" s="4" t="s">
        <v>10</v>
      </c>
      <c r="B15" s="33" t="s">
        <v>26</v>
      </c>
      <c r="C15" s="33"/>
      <c r="D15" s="33"/>
      <c r="E15" s="33"/>
      <c r="F15" s="33"/>
      <c r="G15" s="33"/>
      <c r="H15" s="33"/>
      <c r="I15" s="33"/>
      <c r="J15" s="33"/>
      <c r="K15" s="211" t="s">
        <v>10</v>
      </c>
      <c r="L15" s="211"/>
      <c r="M15" s="4" t="s">
        <v>10</v>
      </c>
      <c r="N15" s="40" t="s">
        <v>10</v>
      </c>
      <c r="O15" s="40"/>
      <c r="P15" s="40"/>
      <c r="Q15" s="3" t="s">
        <v>10</v>
      </c>
      <c r="R15" s="33" t="s">
        <v>10</v>
      </c>
      <c r="S15" s="33"/>
      <c r="T15" s="33"/>
      <c r="U15" s="33"/>
      <c r="V15" s="33" t="s">
        <v>10</v>
      </c>
      <c r="W15" s="33"/>
      <c r="X15" s="33"/>
      <c r="Y15" s="33" t="s">
        <v>27</v>
      </c>
      <c r="Z15" s="33"/>
      <c r="AA15" s="33"/>
      <c r="AB15" s="33"/>
      <c r="AC15" s="33"/>
      <c r="AD15" s="33"/>
      <c r="AE15" s="33"/>
      <c r="AF15" s="33"/>
      <c r="AG15" s="33"/>
      <c r="AH15" s="33"/>
      <c r="AI15" s="209">
        <v>206.58</v>
      </c>
      <c r="AJ15" s="209"/>
      <c r="AK15" s="209"/>
      <c r="AL15" s="209"/>
      <c r="AM15" s="209"/>
      <c r="AN15" s="3" t="s">
        <v>21</v>
      </c>
      <c r="AO15" s="209">
        <v>206.58</v>
      </c>
      <c r="AP15" s="209"/>
      <c r="AQ15" s="209"/>
      <c r="AR15" s="209"/>
      <c r="AS15" s="209"/>
      <c r="AT15" s="4" t="s">
        <v>23</v>
      </c>
      <c r="AU15" s="33" t="s">
        <v>25</v>
      </c>
      <c r="AV15" s="33"/>
      <c r="AW15" s="33"/>
      <c r="AX15" s="33"/>
    </row>
    <row r="16" spans="1:50" ht="11.25" customHeight="1">
      <c r="A16" s="4" t="s">
        <v>10</v>
      </c>
      <c r="B16" s="33" t="s">
        <v>28</v>
      </c>
      <c r="C16" s="33"/>
      <c r="D16" s="33"/>
      <c r="E16" s="33"/>
      <c r="F16" s="33"/>
      <c r="G16" s="33"/>
      <c r="H16" s="33"/>
      <c r="I16" s="33"/>
      <c r="J16" s="33"/>
      <c r="K16" s="207">
        <v>0</v>
      </c>
      <c r="L16" s="207"/>
      <c r="M16" s="3" t="s">
        <v>21</v>
      </c>
      <c r="N16" s="207">
        <v>0</v>
      </c>
      <c r="O16" s="207"/>
      <c r="P16" s="207"/>
      <c r="Q16" s="4" t="s">
        <v>23</v>
      </c>
      <c r="R16" s="33" t="s">
        <v>25</v>
      </c>
      <c r="S16" s="33"/>
      <c r="T16" s="33"/>
      <c r="U16" s="33"/>
      <c r="V16" s="33" t="s">
        <v>10</v>
      </c>
      <c r="W16" s="33"/>
      <c r="X16" s="33"/>
      <c r="Y16" s="33" t="s">
        <v>29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4" t="s">
        <v>10</v>
      </c>
      <c r="AO16" s="210">
        <v>1059.03</v>
      </c>
      <c r="AP16" s="210"/>
      <c r="AQ16" s="210"/>
      <c r="AR16" s="210"/>
      <c r="AS16" s="210"/>
      <c r="AT16" s="3" t="s">
        <v>10</v>
      </c>
      <c r="AU16" s="33" t="s">
        <v>30</v>
      </c>
      <c r="AV16" s="33"/>
      <c r="AW16" s="33"/>
      <c r="AX16" s="33"/>
    </row>
    <row r="17" spans="1:50" ht="11.25" customHeight="1">
      <c r="A17" s="4" t="s">
        <v>10</v>
      </c>
      <c r="B17" s="33" t="s">
        <v>31</v>
      </c>
      <c r="C17" s="33"/>
      <c r="D17" s="33"/>
      <c r="E17" s="33"/>
      <c r="F17" s="33"/>
      <c r="G17" s="33"/>
      <c r="H17" s="33"/>
      <c r="I17" s="33"/>
      <c r="J17" s="33"/>
      <c r="K17" s="206">
        <v>0</v>
      </c>
      <c r="L17" s="206"/>
      <c r="M17" s="3" t="s">
        <v>21</v>
      </c>
      <c r="N17" s="206">
        <v>0</v>
      </c>
      <c r="O17" s="206"/>
      <c r="P17" s="206"/>
      <c r="Q17" s="4" t="s">
        <v>23</v>
      </c>
      <c r="R17" s="33" t="s">
        <v>25</v>
      </c>
      <c r="S17" s="33"/>
      <c r="T17" s="33"/>
      <c r="U17" s="33"/>
      <c r="V17" s="33" t="s">
        <v>10</v>
      </c>
      <c r="W17" s="33"/>
      <c r="X17" s="33"/>
      <c r="Y17" s="33" t="s">
        <v>32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4" t="s">
        <v>10</v>
      </c>
      <c r="AO17" s="208">
        <v>170.9</v>
      </c>
      <c r="AP17" s="208"/>
      <c r="AQ17" s="208"/>
      <c r="AR17" s="208"/>
      <c r="AS17" s="208"/>
      <c r="AT17" s="3" t="s">
        <v>10</v>
      </c>
      <c r="AU17" s="33" t="s">
        <v>30</v>
      </c>
      <c r="AV17" s="33"/>
      <c r="AW17" s="33"/>
      <c r="AX17" s="33"/>
    </row>
    <row r="18" spans="1:50" ht="11.25" customHeight="1">
      <c r="A18" s="4" t="s">
        <v>10</v>
      </c>
      <c r="B18" s="33" t="s">
        <v>33</v>
      </c>
      <c r="C18" s="33"/>
      <c r="D18" s="33"/>
      <c r="E18" s="33"/>
      <c r="F18" s="33"/>
      <c r="G18" s="33"/>
      <c r="H18" s="33"/>
      <c r="I18" s="33"/>
      <c r="J18" s="33"/>
      <c r="K18" s="206">
        <v>0</v>
      </c>
      <c r="L18" s="206"/>
      <c r="M18" s="3" t="s">
        <v>21</v>
      </c>
      <c r="N18" s="206">
        <v>0</v>
      </c>
      <c r="O18" s="206"/>
      <c r="P18" s="206"/>
      <c r="Q18" s="4" t="s">
        <v>23</v>
      </c>
      <c r="R18" s="33" t="s">
        <v>25</v>
      </c>
      <c r="S18" s="33"/>
      <c r="T18" s="33"/>
      <c r="U18" s="33"/>
      <c r="V18" s="33" t="s">
        <v>10</v>
      </c>
      <c r="W18" s="33"/>
      <c r="X18" s="33"/>
      <c r="Y18" s="33" t="s">
        <v>10</v>
      </c>
      <c r="Z18" s="33"/>
      <c r="AA18" s="33"/>
      <c r="AB18" s="33"/>
      <c r="AC18" s="33"/>
      <c r="AD18" s="33"/>
      <c r="AE18" s="33"/>
      <c r="AF18" s="33"/>
      <c r="AG18" s="33"/>
      <c r="AH18" s="33"/>
      <c r="AI18" s="34" t="s">
        <v>10</v>
      </c>
      <c r="AJ18" s="34"/>
      <c r="AK18" s="34"/>
      <c r="AL18" s="34"/>
      <c r="AM18" s="34"/>
      <c r="AN18" s="4" t="s">
        <v>10</v>
      </c>
      <c r="AO18" s="40" t="s">
        <v>10</v>
      </c>
      <c r="AP18" s="40"/>
      <c r="AQ18" s="40"/>
      <c r="AR18" s="40"/>
      <c r="AS18" s="40"/>
      <c r="AT18" s="3" t="s">
        <v>10</v>
      </c>
      <c r="AU18" s="33" t="s">
        <v>10</v>
      </c>
      <c r="AV18" s="33"/>
      <c r="AW18" s="33"/>
      <c r="AX18" s="33"/>
    </row>
    <row r="19" spans="1:50" ht="11.25" customHeight="1">
      <c r="A19" s="4" t="s">
        <v>10</v>
      </c>
      <c r="B19" s="33" t="s">
        <v>34</v>
      </c>
      <c r="C19" s="33"/>
      <c r="D19" s="33"/>
      <c r="E19" s="33"/>
      <c r="F19" s="33"/>
      <c r="G19" s="33"/>
      <c r="H19" s="33"/>
      <c r="I19" s="33"/>
      <c r="J19" s="33"/>
      <c r="K19" s="206">
        <v>0</v>
      </c>
      <c r="L19" s="206"/>
      <c r="M19" s="3" t="s">
        <v>21</v>
      </c>
      <c r="N19" s="206">
        <v>0</v>
      </c>
      <c r="O19" s="206"/>
      <c r="P19" s="206"/>
      <c r="Q19" s="4" t="s">
        <v>23</v>
      </c>
      <c r="R19" s="33" t="s">
        <v>25</v>
      </c>
      <c r="S19" s="33"/>
      <c r="T19" s="33"/>
      <c r="U19" s="33"/>
      <c r="V19" s="33" t="s">
        <v>10</v>
      </c>
      <c r="W19" s="33"/>
      <c r="X19" s="33"/>
      <c r="Y19" s="33" t="s">
        <v>35</v>
      </c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4" t="s">
        <v>10</v>
      </c>
      <c r="AO19" s="207">
        <v>0</v>
      </c>
      <c r="AP19" s="207"/>
      <c r="AQ19" s="207"/>
      <c r="AR19" s="207"/>
      <c r="AS19" s="207"/>
      <c r="AT19" s="3" t="s">
        <v>10</v>
      </c>
      <c r="AU19" s="33" t="s">
        <v>10</v>
      </c>
      <c r="AV19" s="33"/>
      <c r="AW19" s="33"/>
      <c r="AX19" s="33"/>
    </row>
    <row r="20" spans="1:50" ht="11.25" customHeight="1" thickBot="1">
      <c r="A20" s="33" t="s">
        <v>10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30" customHeight="1" thickBot="1">
      <c r="A21" s="129" t="s">
        <v>36</v>
      </c>
      <c r="B21" s="130"/>
      <c r="C21" s="131"/>
      <c r="D21" s="129" t="s">
        <v>37</v>
      </c>
      <c r="E21" s="130"/>
      <c r="F21" s="130"/>
      <c r="G21" s="130"/>
      <c r="H21" s="131"/>
      <c r="I21" s="129" t="s">
        <v>38</v>
      </c>
      <c r="J21" s="130"/>
      <c r="K21" s="130"/>
      <c r="L21" s="130"/>
      <c r="M21" s="130"/>
      <c r="N21" s="131"/>
      <c r="O21" s="129" t="s">
        <v>39</v>
      </c>
      <c r="P21" s="130"/>
      <c r="Q21" s="130"/>
      <c r="R21" s="131"/>
      <c r="S21" s="41" t="s">
        <v>40</v>
      </c>
      <c r="T21" s="42"/>
      <c r="U21" s="42"/>
      <c r="V21" s="42"/>
      <c r="W21" s="42"/>
      <c r="X21" s="42"/>
      <c r="Y21" s="42"/>
      <c r="Z21" s="42"/>
      <c r="AA21" s="42"/>
      <c r="AB21" s="42"/>
      <c r="AC21" s="43"/>
      <c r="AD21" s="41" t="s">
        <v>44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129" t="s">
        <v>46</v>
      </c>
      <c r="AR21" s="130"/>
      <c r="AS21" s="130"/>
      <c r="AT21" s="130"/>
      <c r="AU21" s="130"/>
      <c r="AV21" s="131"/>
      <c r="AW21" s="129" t="s">
        <v>47</v>
      </c>
      <c r="AX21" s="131"/>
    </row>
    <row r="22" spans="1:50" ht="38.25" customHeight="1" thickBot="1">
      <c r="A22" s="132"/>
      <c r="B22" s="133"/>
      <c r="C22" s="134"/>
      <c r="D22" s="132"/>
      <c r="E22" s="133"/>
      <c r="F22" s="133"/>
      <c r="G22" s="133"/>
      <c r="H22" s="134"/>
      <c r="I22" s="132"/>
      <c r="J22" s="133"/>
      <c r="K22" s="133"/>
      <c r="L22" s="133"/>
      <c r="M22" s="133"/>
      <c r="N22" s="134"/>
      <c r="O22" s="132"/>
      <c r="P22" s="133"/>
      <c r="Q22" s="133"/>
      <c r="R22" s="134"/>
      <c r="S22" s="41" t="s">
        <v>41</v>
      </c>
      <c r="T22" s="42"/>
      <c r="U22" s="42"/>
      <c r="V22" s="43"/>
      <c r="W22" s="41" t="s">
        <v>42</v>
      </c>
      <c r="X22" s="42"/>
      <c r="Y22" s="42"/>
      <c r="Z22" s="43"/>
      <c r="AA22" s="41" t="s">
        <v>43</v>
      </c>
      <c r="AB22" s="42"/>
      <c r="AC22" s="43"/>
      <c r="AD22" s="41" t="s">
        <v>41</v>
      </c>
      <c r="AE22" s="42"/>
      <c r="AF22" s="43"/>
      <c r="AG22" s="41" t="s">
        <v>42</v>
      </c>
      <c r="AH22" s="42"/>
      <c r="AI22" s="42"/>
      <c r="AJ22" s="42"/>
      <c r="AK22" s="43"/>
      <c r="AL22" s="41" t="s">
        <v>45</v>
      </c>
      <c r="AM22" s="42"/>
      <c r="AN22" s="42"/>
      <c r="AO22" s="42"/>
      <c r="AP22" s="43"/>
      <c r="AQ22" s="132"/>
      <c r="AR22" s="133"/>
      <c r="AS22" s="133"/>
      <c r="AT22" s="133"/>
      <c r="AU22" s="133"/>
      <c r="AV22" s="134"/>
      <c r="AW22" s="132"/>
      <c r="AX22" s="134"/>
    </row>
    <row r="23" spans="1:50" ht="11.25" customHeight="1">
      <c r="A23" s="137" t="s">
        <v>48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9"/>
    </row>
    <row r="24" spans="1:50" ht="11.25" customHeight="1">
      <c r="A24" s="47" t="s">
        <v>49</v>
      </c>
      <c r="B24" s="48"/>
      <c r="C24" s="49"/>
      <c r="D24" s="47" t="s">
        <v>50</v>
      </c>
      <c r="E24" s="48"/>
      <c r="F24" s="48"/>
      <c r="G24" s="48"/>
      <c r="H24" s="49"/>
      <c r="I24" s="47" t="s">
        <v>51</v>
      </c>
      <c r="J24" s="48"/>
      <c r="K24" s="48"/>
      <c r="L24" s="48"/>
      <c r="M24" s="48"/>
      <c r="N24" s="49"/>
      <c r="O24" s="47" t="s">
        <v>52</v>
      </c>
      <c r="P24" s="48"/>
      <c r="Q24" s="48"/>
      <c r="R24" s="49"/>
      <c r="S24" s="47" t="s">
        <v>53</v>
      </c>
      <c r="T24" s="48"/>
      <c r="U24" s="48"/>
      <c r="V24" s="49"/>
      <c r="W24" s="47" t="s">
        <v>54</v>
      </c>
      <c r="X24" s="48"/>
      <c r="Y24" s="48"/>
      <c r="Z24" s="49"/>
      <c r="AA24" s="47" t="s">
        <v>55</v>
      </c>
      <c r="AB24" s="48"/>
      <c r="AC24" s="49"/>
      <c r="AD24" s="47" t="s">
        <v>56</v>
      </c>
      <c r="AE24" s="48"/>
      <c r="AF24" s="49"/>
      <c r="AG24" s="47" t="s">
        <v>57</v>
      </c>
      <c r="AH24" s="48"/>
      <c r="AI24" s="48"/>
      <c r="AJ24" s="48"/>
      <c r="AK24" s="49"/>
      <c r="AL24" s="47" t="s">
        <v>58</v>
      </c>
      <c r="AM24" s="48"/>
      <c r="AN24" s="48"/>
      <c r="AO24" s="48"/>
      <c r="AP24" s="49"/>
      <c r="AQ24" s="47" t="s">
        <v>59</v>
      </c>
      <c r="AR24" s="48"/>
      <c r="AS24" s="48"/>
      <c r="AT24" s="48"/>
      <c r="AU24" s="48"/>
      <c r="AV24" s="49"/>
      <c r="AW24" s="47" t="s">
        <v>60</v>
      </c>
      <c r="AX24" s="49"/>
    </row>
    <row r="25" spans="1:50" ht="11.25" customHeight="1">
      <c r="A25" s="50" t="s">
        <v>61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2"/>
    </row>
    <row r="26" spans="1:50" ht="36.75" customHeight="1">
      <c r="A26" s="88" t="s">
        <v>49</v>
      </c>
      <c r="B26" s="89"/>
      <c r="C26" s="90"/>
      <c r="D26" s="88" t="s">
        <v>62</v>
      </c>
      <c r="E26" s="89"/>
      <c r="F26" s="89"/>
      <c r="G26" s="89"/>
      <c r="H26" s="90"/>
      <c r="I26" s="109" t="s">
        <v>64</v>
      </c>
      <c r="J26" s="40"/>
      <c r="K26" s="40"/>
      <c r="L26" s="40"/>
      <c r="M26" s="40"/>
      <c r="N26" s="110"/>
      <c r="O26" s="88" t="s">
        <v>65</v>
      </c>
      <c r="P26" s="89"/>
      <c r="Q26" s="89"/>
      <c r="R26" s="90"/>
      <c r="S26" s="74">
        <v>0.13</v>
      </c>
      <c r="T26" s="75"/>
      <c r="U26" s="75"/>
      <c r="V26" s="76"/>
      <c r="W26" s="88" t="s">
        <v>10</v>
      </c>
      <c r="X26" s="89"/>
      <c r="Y26" s="89"/>
      <c r="Z26" s="90"/>
      <c r="AA26" s="74">
        <v>0.13</v>
      </c>
      <c r="AB26" s="75"/>
      <c r="AC26" s="76"/>
      <c r="AD26" s="88" t="s">
        <v>10</v>
      </c>
      <c r="AE26" s="89"/>
      <c r="AF26" s="90"/>
      <c r="AG26" s="88" t="s">
        <v>10</v>
      </c>
      <c r="AH26" s="89"/>
      <c r="AI26" s="89"/>
      <c r="AJ26" s="89"/>
      <c r="AK26" s="90"/>
      <c r="AL26" s="88" t="s">
        <v>10</v>
      </c>
      <c r="AM26" s="89"/>
      <c r="AN26" s="89"/>
      <c r="AO26" s="89"/>
      <c r="AP26" s="90"/>
      <c r="AQ26" s="88" t="s">
        <v>10</v>
      </c>
      <c r="AR26" s="89"/>
      <c r="AS26" s="89"/>
      <c r="AT26" s="89"/>
      <c r="AU26" s="89"/>
      <c r="AV26" s="90"/>
      <c r="AW26" s="88" t="s">
        <v>10</v>
      </c>
      <c r="AX26" s="90"/>
    </row>
    <row r="27" spans="1:50" ht="11.25" customHeight="1">
      <c r="A27" s="91"/>
      <c r="B27" s="92"/>
      <c r="C27" s="93"/>
      <c r="D27" s="91" t="s">
        <v>63</v>
      </c>
      <c r="E27" s="92"/>
      <c r="F27" s="92"/>
      <c r="G27" s="92"/>
      <c r="H27" s="93"/>
      <c r="I27" s="111" t="s">
        <v>10</v>
      </c>
      <c r="J27" s="112"/>
      <c r="K27" s="112"/>
      <c r="L27" s="112"/>
      <c r="M27" s="112"/>
      <c r="N27" s="113"/>
      <c r="O27" s="91"/>
      <c r="P27" s="92"/>
      <c r="Q27" s="92"/>
      <c r="R27" s="93"/>
      <c r="S27" s="77"/>
      <c r="T27" s="78"/>
      <c r="U27" s="78"/>
      <c r="V27" s="79"/>
      <c r="W27" s="91"/>
      <c r="X27" s="92"/>
      <c r="Y27" s="92"/>
      <c r="Z27" s="93"/>
      <c r="AA27" s="77"/>
      <c r="AB27" s="78"/>
      <c r="AC27" s="79"/>
      <c r="AD27" s="91"/>
      <c r="AE27" s="92"/>
      <c r="AF27" s="93"/>
      <c r="AG27" s="91"/>
      <c r="AH27" s="92"/>
      <c r="AI27" s="92"/>
      <c r="AJ27" s="92"/>
      <c r="AK27" s="93"/>
      <c r="AL27" s="91"/>
      <c r="AM27" s="92"/>
      <c r="AN27" s="92"/>
      <c r="AO27" s="92"/>
      <c r="AP27" s="93"/>
      <c r="AQ27" s="91"/>
      <c r="AR27" s="92"/>
      <c r="AS27" s="92"/>
      <c r="AT27" s="92"/>
      <c r="AU27" s="92"/>
      <c r="AV27" s="93"/>
      <c r="AW27" s="91"/>
      <c r="AX27" s="93"/>
    </row>
    <row r="28" spans="1:50" ht="11.25" customHeight="1">
      <c r="A28" s="47" t="s">
        <v>10</v>
      </c>
      <c r="B28" s="48"/>
      <c r="C28" s="49"/>
      <c r="D28" s="114" t="s">
        <v>49</v>
      </c>
      <c r="E28" s="115"/>
      <c r="F28" s="115"/>
      <c r="G28" s="115"/>
      <c r="H28" s="116"/>
      <c r="I28" s="50" t="s">
        <v>66</v>
      </c>
      <c r="J28" s="51"/>
      <c r="K28" s="51"/>
      <c r="L28" s="51"/>
      <c r="M28" s="51"/>
      <c r="N28" s="52"/>
      <c r="O28" s="47" t="s">
        <v>10</v>
      </c>
      <c r="P28" s="48"/>
      <c r="Q28" s="48"/>
      <c r="R28" s="49"/>
      <c r="S28" s="47" t="s">
        <v>10</v>
      </c>
      <c r="T28" s="48"/>
      <c r="U28" s="48"/>
      <c r="V28" s="49"/>
      <c r="W28" s="47" t="s">
        <v>10</v>
      </c>
      <c r="X28" s="48"/>
      <c r="Y28" s="48"/>
      <c r="Z28" s="49"/>
      <c r="AA28" s="47" t="s">
        <v>10</v>
      </c>
      <c r="AB28" s="48"/>
      <c r="AC28" s="49"/>
      <c r="AD28" s="62">
        <v>1202.82</v>
      </c>
      <c r="AE28" s="63"/>
      <c r="AF28" s="64"/>
      <c r="AG28" s="47" t="s">
        <v>10</v>
      </c>
      <c r="AH28" s="48"/>
      <c r="AI28" s="48"/>
      <c r="AJ28" s="48"/>
      <c r="AK28" s="49"/>
      <c r="AL28" s="71">
        <v>156.37</v>
      </c>
      <c r="AM28" s="72"/>
      <c r="AN28" s="72"/>
      <c r="AO28" s="72"/>
      <c r="AP28" s="73"/>
      <c r="AQ28" s="71">
        <v>22.12</v>
      </c>
      <c r="AR28" s="72"/>
      <c r="AS28" s="72"/>
      <c r="AT28" s="72"/>
      <c r="AU28" s="72"/>
      <c r="AV28" s="73"/>
      <c r="AW28" s="62">
        <v>3458.83</v>
      </c>
      <c r="AX28" s="64"/>
    </row>
    <row r="29" spans="1:50" ht="11.25" customHeight="1">
      <c r="A29" s="47" t="s">
        <v>10</v>
      </c>
      <c r="B29" s="48"/>
      <c r="C29" s="49"/>
      <c r="D29" s="114" t="s">
        <v>51</v>
      </c>
      <c r="E29" s="115"/>
      <c r="F29" s="115"/>
      <c r="G29" s="115"/>
      <c r="H29" s="116"/>
      <c r="I29" s="50" t="s">
        <v>67</v>
      </c>
      <c r="J29" s="51"/>
      <c r="K29" s="51"/>
      <c r="L29" s="51"/>
      <c r="M29" s="51"/>
      <c r="N29" s="52"/>
      <c r="O29" s="47" t="s">
        <v>10</v>
      </c>
      <c r="P29" s="48"/>
      <c r="Q29" s="48"/>
      <c r="R29" s="49"/>
      <c r="S29" s="47" t="s">
        <v>10</v>
      </c>
      <c r="T29" s="48"/>
      <c r="U29" s="48"/>
      <c r="V29" s="49"/>
      <c r="W29" s="47" t="s">
        <v>10</v>
      </c>
      <c r="X29" s="48"/>
      <c r="Y29" s="48"/>
      <c r="Z29" s="49"/>
      <c r="AA29" s="47" t="s">
        <v>10</v>
      </c>
      <c r="AB29" s="48"/>
      <c r="AC29" s="49"/>
      <c r="AD29" s="62">
        <v>4672.63</v>
      </c>
      <c r="AE29" s="63"/>
      <c r="AF29" s="64"/>
      <c r="AG29" s="47" t="s">
        <v>10</v>
      </c>
      <c r="AH29" s="48"/>
      <c r="AI29" s="48"/>
      <c r="AJ29" s="48"/>
      <c r="AK29" s="49"/>
      <c r="AL29" s="71">
        <v>607.44</v>
      </c>
      <c r="AM29" s="72"/>
      <c r="AN29" s="72"/>
      <c r="AO29" s="72"/>
      <c r="AP29" s="73"/>
      <c r="AQ29" s="71">
        <v>7.47</v>
      </c>
      <c r="AR29" s="72"/>
      <c r="AS29" s="72"/>
      <c r="AT29" s="72"/>
      <c r="AU29" s="72"/>
      <c r="AV29" s="73"/>
      <c r="AW29" s="62">
        <v>4537.59</v>
      </c>
      <c r="AX29" s="64"/>
    </row>
    <row r="30" spans="1:50" ht="11.25" customHeight="1">
      <c r="A30" s="47" t="s">
        <v>10</v>
      </c>
      <c r="B30" s="48"/>
      <c r="C30" s="49"/>
      <c r="D30" s="114" t="s">
        <v>50</v>
      </c>
      <c r="E30" s="115"/>
      <c r="F30" s="115"/>
      <c r="G30" s="115"/>
      <c r="H30" s="116"/>
      <c r="I30" s="50" t="s">
        <v>68</v>
      </c>
      <c r="J30" s="51"/>
      <c r="K30" s="51"/>
      <c r="L30" s="51"/>
      <c r="M30" s="51"/>
      <c r="N30" s="52"/>
      <c r="O30" s="47" t="s">
        <v>10</v>
      </c>
      <c r="P30" s="48"/>
      <c r="Q30" s="48"/>
      <c r="R30" s="49"/>
      <c r="S30" s="47" t="s">
        <v>10</v>
      </c>
      <c r="T30" s="48"/>
      <c r="U30" s="48"/>
      <c r="V30" s="49"/>
      <c r="W30" s="47" t="s">
        <v>10</v>
      </c>
      <c r="X30" s="48"/>
      <c r="Y30" s="48"/>
      <c r="Z30" s="49"/>
      <c r="AA30" s="47" t="s">
        <v>10</v>
      </c>
      <c r="AB30" s="48"/>
      <c r="AC30" s="49"/>
      <c r="AD30" s="62">
        <v>1549.64</v>
      </c>
      <c r="AE30" s="63"/>
      <c r="AF30" s="64"/>
      <c r="AG30" s="47" t="s">
        <v>10</v>
      </c>
      <c r="AH30" s="48"/>
      <c r="AI30" s="48"/>
      <c r="AJ30" s="48"/>
      <c r="AK30" s="49"/>
      <c r="AL30" s="71">
        <v>201.45</v>
      </c>
      <c r="AM30" s="72"/>
      <c r="AN30" s="72"/>
      <c r="AO30" s="72"/>
      <c r="AP30" s="73"/>
      <c r="AQ30" s="71">
        <v>22.12</v>
      </c>
      <c r="AR30" s="72"/>
      <c r="AS30" s="72"/>
      <c r="AT30" s="72"/>
      <c r="AU30" s="72"/>
      <c r="AV30" s="73"/>
      <c r="AW30" s="62">
        <v>4456.15</v>
      </c>
      <c r="AX30" s="64"/>
    </row>
    <row r="31" spans="1:50" ht="11.25" customHeight="1">
      <c r="A31" s="47" t="s">
        <v>10</v>
      </c>
      <c r="B31" s="48"/>
      <c r="C31" s="49"/>
      <c r="D31" s="114" t="s">
        <v>52</v>
      </c>
      <c r="E31" s="115"/>
      <c r="F31" s="115"/>
      <c r="G31" s="115"/>
      <c r="H31" s="116"/>
      <c r="I31" s="50" t="s">
        <v>69</v>
      </c>
      <c r="J31" s="51"/>
      <c r="K31" s="51"/>
      <c r="L31" s="51"/>
      <c r="M31" s="51"/>
      <c r="N31" s="52"/>
      <c r="O31" s="47" t="s">
        <v>10</v>
      </c>
      <c r="P31" s="48"/>
      <c r="Q31" s="48"/>
      <c r="R31" s="49"/>
      <c r="S31" s="47" t="s">
        <v>10</v>
      </c>
      <c r="T31" s="48"/>
      <c r="U31" s="48"/>
      <c r="V31" s="49"/>
      <c r="W31" s="47" t="s">
        <v>10</v>
      </c>
      <c r="X31" s="48"/>
      <c r="Y31" s="48"/>
      <c r="Z31" s="49"/>
      <c r="AA31" s="47" t="s">
        <v>10</v>
      </c>
      <c r="AB31" s="48"/>
      <c r="AC31" s="49"/>
      <c r="AD31" s="71">
        <v>9.13</v>
      </c>
      <c r="AE31" s="72"/>
      <c r="AF31" s="73"/>
      <c r="AG31" s="47" t="s">
        <v>10</v>
      </c>
      <c r="AH31" s="48"/>
      <c r="AI31" s="48"/>
      <c r="AJ31" s="48"/>
      <c r="AK31" s="49"/>
      <c r="AL31" s="71">
        <v>1.19</v>
      </c>
      <c r="AM31" s="72"/>
      <c r="AN31" s="72"/>
      <c r="AO31" s="72"/>
      <c r="AP31" s="73"/>
      <c r="AQ31" s="71">
        <v>6.11</v>
      </c>
      <c r="AR31" s="72"/>
      <c r="AS31" s="72"/>
      <c r="AT31" s="72"/>
      <c r="AU31" s="72"/>
      <c r="AV31" s="73"/>
      <c r="AW31" s="71">
        <v>7.25</v>
      </c>
      <c r="AX31" s="73"/>
    </row>
    <row r="32" spans="1:50" ht="11.25" customHeight="1">
      <c r="A32" s="47" t="s">
        <v>10</v>
      </c>
      <c r="B32" s="48"/>
      <c r="C32" s="49"/>
      <c r="D32" s="47" t="s">
        <v>10</v>
      </c>
      <c r="E32" s="48"/>
      <c r="F32" s="48"/>
      <c r="G32" s="48"/>
      <c r="H32" s="49"/>
      <c r="I32" s="50" t="s">
        <v>70</v>
      </c>
      <c r="J32" s="51"/>
      <c r="K32" s="51"/>
      <c r="L32" s="51"/>
      <c r="M32" s="51"/>
      <c r="N32" s="52"/>
      <c r="O32" s="47" t="s">
        <v>71</v>
      </c>
      <c r="P32" s="48"/>
      <c r="Q32" s="48"/>
      <c r="R32" s="49"/>
      <c r="S32" s="71">
        <v>141.01</v>
      </c>
      <c r="T32" s="72"/>
      <c r="U32" s="72"/>
      <c r="V32" s="73"/>
      <c r="W32" s="47" t="s">
        <v>10</v>
      </c>
      <c r="X32" s="48"/>
      <c r="Y32" s="48"/>
      <c r="Z32" s="49"/>
      <c r="AA32" s="71">
        <v>18.33</v>
      </c>
      <c r="AB32" s="72"/>
      <c r="AC32" s="73"/>
      <c r="AD32" s="47" t="s">
        <v>10</v>
      </c>
      <c r="AE32" s="48"/>
      <c r="AF32" s="49"/>
      <c r="AG32" s="47" t="s">
        <v>10</v>
      </c>
      <c r="AH32" s="48"/>
      <c r="AI32" s="48"/>
      <c r="AJ32" s="48"/>
      <c r="AK32" s="49"/>
      <c r="AL32" s="47" t="s">
        <v>10</v>
      </c>
      <c r="AM32" s="48"/>
      <c r="AN32" s="48"/>
      <c r="AO32" s="48"/>
      <c r="AP32" s="49"/>
      <c r="AQ32" s="47" t="s">
        <v>10</v>
      </c>
      <c r="AR32" s="48"/>
      <c r="AS32" s="48"/>
      <c r="AT32" s="48"/>
      <c r="AU32" s="48"/>
      <c r="AV32" s="49"/>
      <c r="AW32" s="47" t="s">
        <v>10</v>
      </c>
      <c r="AX32" s="49"/>
    </row>
    <row r="33" spans="1:50" ht="11.25" customHeight="1">
      <c r="A33" s="47" t="s">
        <v>10</v>
      </c>
      <c r="B33" s="48"/>
      <c r="C33" s="49"/>
      <c r="D33" s="47" t="s">
        <v>10</v>
      </c>
      <c r="E33" s="48"/>
      <c r="F33" s="48"/>
      <c r="G33" s="48"/>
      <c r="H33" s="49"/>
      <c r="I33" s="50" t="s">
        <v>72</v>
      </c>
      <c r="J33" s="51"/>
      <c r="K33" s="51"/>
      <c r="L33" s="51"/>
      <c r="M33" s="51"/>
      <c r="N33" s="52"/>
      <c r="O33" s="47" t="s">
        <v>71</v>
      </c>
      <c r="P33" s="48"/>
      <c r="Q33" s="48"/>
      <c r="R33" s="49"/>
      <c r="S33" s="71">
        <v>133.59</v>
      </c>
      <c r="T33" s="72"/>
      <c r="U33" s="72"/>
      <c r="V33" s="73"/>
      <c r="W33" s="47" t="s">
        <v>10</v>
      </c>
      <c r="X33" s="48"/>
      <c r="Y33" s="48"/>
      <c r="Z33" s="49"/>
      <c r="AA33" s="71">
        <v>17.37</v>
      </c>
      <c r="AB33" s="72"/>
      <c r="AC33" s="73"/>
      <c r="AD33" s="47" t="s">
        <v>10</v>
      </c>
      <c r="AE33" s="48"/>
      <c r="AF33" s="49"/>
      <c r="AG33" s="47" t="s">
        <v>10</v>
      </c>
      <c r="AH33" s="48"/>
      <c r="AI33" s="48"/>
      <c r="AJ33" s="48"/>
      <c r="AK33" s="49"/>
      <c r="AL33" s="47" t="s">
        <v>10</v>
      </c>
      <c r="AM33" s="48"/>
      <c r="AN33" s="48"/>
      <c r="AO33" s="48"/>
      <c r="AP33" s="49"/>
      <c r="AQ33" s="47" t="s">
        <v>10</v>
      </c>
      <c r="AR33" s="48"/>
      <c r="AS33" s="48"/>
      <c r="AT33" s="48"/>
      <c r="AU33" s="48"/>
      <c r="AV33" s="49"/>
      <c r="AW33" s="47" t="s">
        <v>10</v>
      </c>
      <c r="AX33" s="49"/>
    </row>
    <row r="34" spans="1:50" ht="11.25" customHeight="1">
      <c r="A34" s="47" t="s">
        <v>10</v>
      </c>
      <c r="B34" s="48"/>
      <c r="C34" s="49"/>
      <c r="D34" s="47" t="s">
        <v>10</v>
      </c>
      <c r="E34" s="48"/>
      <c r="F34" s="48"/>
      <c r="G34" s="48"/>
      <c r="H34" s="49"/>
      <c r="I34" s="50" t="s">
        <v>73</v>
      </c>
      <c r="J34" s="51"/>
      <c r="K34" s="51"/>
      <c r="L34" s="51"/>
      <c r="M34" s="51"/>
      <c r="N34" s="52"/>
      <c r="O34" s="47" t="s">
        <v>10</v>
      </c>
      <c r="P34" s="48"/>
      <c r="Q34" s="48"/>
      <c r="R34" s="49"/>
      <c r="S34" s="47" t="s">
        <v>10</v>
      </c>
      <c r="T34" s="48"/>
      <c r="U34" s="48"/>
      <c r="V34" s="49"/>
      <c r="W34" s="47" t="s">
        <v>10</v>
      </c>
      <c r="X34" s="48"/>
      <c r="Y34" s="48"/>
      <c r="Z34" s="49"/>
      <c r="AA34" s="47" t="s">
        <v>10</v>
      </c>
      <c r="AB34" s="48"/>
      <c r="AC34" s="49"/>
      <c r="AD34" s="62">
        <v>5884.58</v>
      </c>
      <c r="AE34" s="63"/>
      <c r="AF34" s="64"/>
      <c r="AG34" s="47" t="s">
        <v>10</v>
      </c>
      <c r="AH34" s="48"/>
      <c r="AI34" s="48"/>
      <c r="AJ34" s="48"/>
      <c r="AK34" s="49"/>
      <c r="AL34" s="59">
        <v>765</v>
      </c>
      <c r="AM34" s="60"/>
      <c r="AN34" s="60"/>
      <c r="AO34" s="60"/>
      <c r="AP34" s="61"/>
      <c r="AQ34" s="47" t="s">
        <v>10</v>
      </c>
      <c r="AR34" s="48"/>
      <c r="AS34" s="48"/>
      <c r="AT34" s="48"/>
      <c r="AU34" s="48"/>
      <c r="AV34" s="49"/>
      <c r="AW34" s="62">
        <v>8003.67</v>
      </c>
      <c r="AX34" s="64"/>
    </row>
    <row r="35" spans="1:50" ht="45" customHeight="1">
      <c r="A35" s="88" t="s">
        <v>74</v>
      </c>
      <c r="B35" s="89"/>
      <c r="C35" s="90"/>
      <c r="D35" s="88" t="s">
        <v>75</v>
      </c>
      <c r="E35" s="89"/>
      <c r="F35" s="89"/>
      <c r="G35" s="89"/>
      <c r="H35" s="90"/>
      <c r="I35" s="109" t="s">
        <v>76</v>
      </c>
      <c r="J35" s="40"/>
      <c r="K35" s="40"/>
      <c r="L35" s="40"/>
      <c r="M35" s="40"/>
      <c r="N35" s="110"/>
      <c r="O35" s="88" t="s">
        <v>77</v>
      </c>
      <c r="P35" s="89"/>
      <c r="Q35" s="89"/>
      <c r="R35" s="90"/>
      <c r="S35" s="82">
        <v>3.8</v>
      </c>
      <c r="T35" s="83"/>
      <c r="U35" s="83"/>
      <c r="V35" s="84"/>
      <c r="W35" s="88" t="s">
        <v>10</v>
      </c>
      <c r="X35" s="89"/>
      <c r="Y35" s="89"/>
      <c r="Z35" s="90"/>
      <c r="AA35" s="94">
        <v>0.494</v>
      </c>
      <c r="AB35" s="95"/>
      <c r="AC35" s="96"/>
      <c r="AD35" s="100">
        <v>5784.22</v>
      </c>
      <c r="AE35" s="101"/>
      <c r="AF35" s="102"/>
      <c r="AG35" s="88" t="s">
        <v>10</v>
      </c>
      <c r="AH35" s="89"/>
      <c r="AI35" s="89"/>
      <c r="AJ35" s="89"/>
      <c r="AK35" s="90"/>
      <c r="AL35" s="149">
        <v>2857.4</v>
      </c>
      <c r="AM35" s="204"/>
      <c r="AN35" s="204"/>
      <c r="AO35" s="204"/>
      <c r="AP35" s="150"/>
      <c r="AQ35" s="74">
        <v>6.11</v>
      </c>
      <c r="AR35" s="75"/>
      <c r="AS35" s="75"/>
      <c r="AT35" s="75"/>
      <c r="AU35" s="75"/>
      <c r="AV35" s="76"/>
      <c r="AW35" s="159">
        <v>17458.74</v>
      </c>
      <c r="AX35" s="160"/>
    </row>
    <row r="36" spans="1:50" ht="11.25" customHeight="1">
      <c r="A36" s="91"/>
      <c r="B36" s="92"/>
      <c r="C36" s="93"/>
      <c r="D36" s="91" t="s">
        <v>10</v>
      </c>
      <c r="E36" s="92"/>
      <c r="F36" s="92"/>
      <c r="G36" s="92"/>
      <c r="H36" s="93"/>
      <c r="I36" s="111" t="s">
        <v>10</v>
      </c>
      <c r="J36" s="112"/>
      <c r="K36" s="112"/>
      <c r="L36" s="112"/>
      <c r="M36" s="112"/>
      <c r="N36" s="113"/>
      <c r="O36" s="91"/>
      <c r="P36" s="92"/>
      <c r="Q36" s="92"/>
      <c r="R36" s="93"/>
      <c r="S36" s="85"/>
      <c r="T36" s="86"/>
      <c r="U36" s="86"/>
      <c r="V36" s="87"/>
      <c r="W36" s="91"/>
      <c r="X36" s="92"/>
      <c r="Y36" s="92"/>
      <c r="Z36" s="93"/>
      <c r="AA36" s="97"/>
      <c r="AB36" s="98"/>
      <c r="AC36" s="99"/>
      <c r="AD36" s="103"/>
      <c r="AE36" s="104"/>
      <c r="AF36" s="105"/>
      <c r="AG36" s="91"/>
      <c r="AH36" s="92"/>
      <c r="AI36" s="92"/>
      <c r="AJ36" s="92"/>
      <c r="AK36" s="93"/>
      <c r="AL36" s="151"/>
      <c r="AM36" s="205"/>
      <c r="AN36" s="205"/>
      <c r="AO36" s="205"/>
      <c r="AP36" s="152"/>
      <c r="AQ36" s="77"/>
      <c r="AR36" s="78"/>
      <c r="AS36" s="78"/>
      <c r="AT36" s="78"/>
      <c r="AU36" s="78"/>
      <c r="AV36" s="79"/>
      <c r="AW36" s="161"/>
      <c r="AX36" s="162"/>
    </row>
    <row r="37" spans="1:50" ht="11.25" customHeight="1">
      <c r="A37" s="47" t="s">
        <v>10</v>
      </c>
      <c r="B37" s="48"/>
      <c r="C37" s="49"/>
      <c r="D37" s="47" t="s">
        <v>10</v>
      </c>
      <c r="E37" s="48"/>
      <c r="F37" s="48"/>
      <c r="G37" s="48"/>
      <c r="H37" s="49"/>
      <c r="I37" s="50" t="s">
        <v>78</v>
      </c>
      <c r="J37" s="51"/>
      <c r="K37" s="51"/>
      <c r="L37" s="51"/>
      <c r="M37" s="51"/>
      <c r="N37" s="52"/>
      <c r="O37" s="47" t="s">
        <v>10</v>
      </c>
      <c r="P37" s="48"/>
      <c r="Q37" s="48"/>
      <c r="R37" s="49"/>
      <c r="S37" s="47" t="s">
        <v>10</v>
      </c>
      <c r="T37" s="48"/>
      <c r="U37" s="48"/>
      <c r="V37" s="49"/>
      <c r="W37" s="47" t="s">
        <v>10</v>
      </c>
      <c r="X37" s="48"/>
      <c r="Y37" s="48"/>
      <c r="Z37" s="49"/>
      <c r="AA37" s="47" t="s">
        <v>10</v>
      </c>
      <c r="AB37" s="48"/>
      <c r="AC37" s="49"/>
      <c r="AD37" s="47" t="s">
        <v>10</v>
      </c>
      <c r="AE37" s="48"/>
      <c r="AF37" s="49"/>
      <c r="AG37" s="47" t="s">
        <v>10</v>
      </c>
      <c r="AH37" s="48"/>
      <c r="AI37" s="48"/>
      <c r="AJ37" s="48"/>
      <c r="AK37" s="49"/>
      <c r="AL37" s="71">
        <v>357.82</v>
      </c>
      <c r="AM37" s="72"/>
      <c r="AN37" s="72"/>
      <c r="AO37" s="72"/>
      <c r="AP37" s="73"/>
      <c r="AQ37" s="47" t="s">
        <v>10</v>
      </c>
      <c r="AR37" s="48"/>
      <c r="AS37" s="48"/>
      <c r="AT37" s="48"/>
      <c r="AU37" s="48"/>
      <c r="AV37" s="49"/>
      <c r="AW37" s="62">
        <v>7914.98</v>
      </c>
      <c r="AX37" s="64"/>
    </row>
    <row r="38" spans="1:50" ht="54.75" customHeight="1">
      <c r="A38" s="47" t="s">
        <v>10</v>
      </c>
      <c r="B38" s="48"/>
      <c r="C38" s="49"/>
      <c r="D38" s="47" t="s">
        <v>79</v>
      </c>
      <c r="E38" s="48"/>
      <c r="F38" s="48"/>
      <c r="G38" s="48"/>
      <c r="H38" s="49"/>
      <c r="I38" s="50" t="s">
        <v>80</v>
      </c>
      <c r="J38" s="51"/>
      <c r="K38" s="51"/>
      <c r="L38" s="51"/>
      <c r="M38" s="51"/>
      <c r="N38" s="52"/>
      <c r="O38" s="47" t="s">
        <v>81</v>
      </c>
      <c r="P38" s="48"/>
      <c r="Q38" s="48"/>
      <c r="R38" s="49"/>
      <c r="S38" s="47" t="s">
        <v>82</v>
      </c>
      <c r="T38" s="48"/>
      <c r="U38" s="48"/>
      <c r="V38" s="49"/>
      <c r="W38" s="47" t="s">
        <v>83</v>
      </c>
      <c r="X38" s="48"/>
      <c r="Y38" s="48"/>
      <c r="Z38" s="49"/>
      <c r="AA38" s="47" t="s">
        <v>84</v>
      </c>
      <c r="AB38" s="48"/>
      <c r="AC38" s="49"/>
      <c r="AD38" s="47" t="s">
        <v>10</v>
      </c>
      <c r="AE38" s="48"/>
      <c r="AF38" s="49"/>
      <c r="AG38" s="47" t="s">
        <v>10</v>
      </c>
      <c r="AH38" s="48"/>
      <c r="AI38" s="48"/>
      <c r="AJ38" s="48"/>
      <c r="AK38" s="49"/>
      <c r="AL38" s="106">
        <v>331.7</v>
      </c>
      <c r="AM38" s="107"/>
      <c r="AN38" s="107"/>
      <c r="AO38" s="107"/>
      <c r="AP38" s="108"/>
      <c r="AQ38" s="47" t="s">
        <v>10</v>
      </c>
      <c r="AR38" s="48"/>
      <c r="AS38" s="48"/>
      <c r="AT38" s="48"/>
      <c r="AU38" s="48"/>
      <c r="AV38" s="49"/>
      <c r="AW38" s="62">
        <v>7360.93</v>
      </c>
      <c r="AX38" s="64"/>
    </row>
    <row r="39" spans="1:50" ht="54.75" customHeight="1">
      <c r="A39" s="47" t="s">
        <v>10</v>
      </c>
      <c r="B39" s="48"/>
      <c r="C39" s="49"/>
      <c r="D39" s="47" t="s">
        <v>85</v>
      </c>
      <c r="E39" s="48"/>
      <c r="F39" s="48"/>
      <c r="G39" s="48"/>
      <c r="H39" s="49"/>
      <c r="I39" s="50" t="s">
        <v>86</v>
      </c>
      <c r="J39" s="51"/>
      <c r="K39" s="51"/>
      <c r="L39" s="51"/>
      <c r="M39" s="51"/>
      <c r="N39" s="52"/>
      <c r="O39" s="47" t="s">
        <v>81</v>
      </c>
      <c r="P39" s="48"/>
      <c r="Q39" s="48"/>
      <c r="R39" s="49"/>
      <c r="S39" s="47" t="s">
        <v>87</v>
      </c>
      <c r="T39" s="48"/>
      <c r="U39" s="48"/>
      <c r="V39" s="49"/>
      <c r="W39" s="47" t="s">
        <v>88</v>
      </c>
      <c r="X39" s="48"/>
      <c r="Y39" s="48"/>
      <c r="Z39" s="49"/>
      <c r="AA39" s="47" t="s">
        <v>89</v>
      </c>
      <c r="AB39" s="48"/>
      <c r="AC39" s="49"/>
      <c r="AD39" s="47" t="s">
        <v>10</v>
      </c>
      <c r="AE39" s="48"/>
      <c r="AF39" s="49"/>
      <c r="AG39" s="47" t="s">
        <v>10</v>
      </c>
      <c r="AH39" s="48"/>
      <c r="AI39" s="48"/>
      <c r="AJ39" s="48"/>
      <c r="AK39" s="49"/>
      <c r="AL39" s="71">
        <v>179.45</v>
      </c>
      <c r="AM39" s="72"/>
      <c r="AN39" s="72"/>
      <c r="AO39" s="72"/>
      <c r="AP39" s="73"/>
      <c r="AQ39" s="47" t="s">
        <v>10</v>
      </c>
      <c r="AR39" s="48"/>
      <c r="AS39" s="48"/>
      <c r="AT39" s="48"/>
      <c r="AU39" s="48"/>
      <c r="AV39" s="49"/>
      <c r="AW39" s="62">
        <v>3957.49</v>
      </c>
      <c r="AX39" s="64"/>
    </row>
    <row r="40" spans="1:50" ht="11.25" customHeight="1">
      <c r="A40" s="47" t="s">
        <v>10</v>
      </c>
      <c r="B40" s="48"/>
      <c r="C40" s="49"/>
      <c r="D40" s="47" t="s">
        <v>10</v>
      </c>
      <c r="E40" s="48"/>
      <c r="F40" s="48"/>
      <c r="G40" s="48"/>
      <c r="H40" s="49"/>
      <c r="I40" s="50" t="s">
        <v>90</v>
      </c>
      <c r="J40" s="51"/>
      <c r="K40" s="51"/>
      <c r="L40" s="51"/>
      <c r="M40" s="51"/>
      <c r="N40" s="52"/>
      <c r="O40" s="47" t="s">
        <v>10</v>
      </c>
      <c r="P40" s="48"/>
      <c r="Q40" s="48"/>
      <c r="R40" s="49"/>
      <c r="S40" s="47" t="s">
        <v>10</v>
      </c>
      <c r="T40" s="48"/>
      <c r="U40" s="48"/>
      <c r="V40" s="49"/>
      <c r="W40" s="47" t="s">
        <v>10</v>
      </c>
      <c r="X40" s="48"/>
      <c r="Y40" s="48"/>
      <c r="Z40" s="49"/>
      <c r="AA40" s="47" t="s">
        <v>10</v>
      </c>
      <c r="AB40" s="48"/>
      <c r="AC40" s="49"/>
      <c r="AD40" s="47" t="s">
        <v>10</v>
      </c>
      <c r="AE40" s="48"/>
      <c r="AF40" s="49"/>
      <c r="AG40" s="47" t="s">
        <v>10</v>
      </c>
      <c r="AH40" s="48"/>
      <c r="AI40" s="48"/>
      <c r="AJ40" s="48"/>
      <c r="AK40" s="49"/>
      <c r="AL40" s="62">
        <v>4133.55</v>
      </c>
      <c r="AM40" s="63"/>
      <c r="AN40" s="63"/>
      <c r="AO40" s="63"/>
      <c r="AP40" s="64"/>
      <c r="AQ40" s="53" t="s">
        <v>10</v>
      </c>
      <c r="AR40" s="54"/>
      <c r="AS40" s="54"/>
      <c r="AT40" s="54"/>
      <c r="AU40" s="54"/>
      <c r="AV40" s="55"/>
      <c r="AW40" s="65">
        <v>36780.83</v>
      </c>
      <c r="AX40" s="67"/>
    </row>
    <row r="41" spans="1:50" ht="18.75" customHeight="1">
      <c r="A41" s="88" t="s">
        <v>50</v>
      </c>
      <c r="B41" s="89"/>
      <c r="C41" s="90"/>
      <c r="D41" s="88" t="s">
        <v>91</v>
      </c>
      <c r="E41" s="89"/>
      <c r="F41" s="89"/>
      <c r="G41" s="89"/>
      <c r="H41" s="90"/>
      <c r="I41" s="109" t="s">
        <v>93</v>
      </c>
      <c r="J41" s="40"/>
      <c r="K41" s="40"/>
      <c r="L41" s="40"/>
      <c r="M41" s="40"/>
      <c r="N41" s="110"/>
      <c r="O41" s="88" t="s">
        <v>95</v>
      </c>
      <c r="P41" s="89"/>
      <c r="Q41" s="89"/>
      <c r="R41" s="90"/>
      <c r="S41" s="94">
        <v>0.563</v>
      </c>
      <c r="T41" s="95"/>
      <c r="U41" s="95"/>
      <c r="V41" s="96"/>
      <c r="W41" s="88" t="s">
        <v>10</v>
      </c>
      <c r="X41" s="89"/>
      <c r="Y41" s="89"/>
      <c r="Z41" s="90"/>
      <c r="AA41" s="94">
        <v>0.563</v>
      </c>
      <c r="AB41" s="95"/>
      <c r="AC41" s="96"/>
      <c r="AD41" s="88" t="s">
        <v>10</v>
      </c>
      <c r="AE41" s="89"/>
      <c r="AF41" s="90"/>
      <c r="AG41" s="88" t="s">
        <v>10</v>
      </c>
      <c r="AH41" s="89"/>
      <c r="AI41" s="89"/>
      <c r="AJ41" s="89"/>
      <c r="AK41" s="90"/>
      <c r="AL41" s="88" t="s">
        <v>10</v>
      </c>
      <c r="AM41" s="89"/>
      <c r="AN41" s="89"/>
      <c r="AO41" s="89"/>
      <c r="AP41" s="90"/>
      <c r="AQ41" s="88" t="s">
        <v>10</v>
      </c>
      <c r="AR41" s="89"/>
      <c r="AS41" s="89"/>
      <c r="AT41" s="89"/>
      <c r="AU41" s="89"/>
      <c r="AV41" s="90"/>
      <c r="AW41" s="88" t="s">
        <v>10</v>
      </c>
      <c r="AX41" s="90"/>
    </row>
    <row r="42" spans="1:50" ht="141.75" customHeight="1">
      <c r="A42" s="91"/>
      <c r="B42" s="92"/>
      <c r="C42" s="93"/>
      <c r="D42" s="91" t="s">
        <v>92</v>
      </c>
      <c r="E42" s="92"/>
      <c r="F42" s="92"/>
      <c r="G42" s="92"/>
      <c r="H42" s="93"/>
      <c r="I42" s="111" t="s">
        <v>94</v>
      </c>
      <c r="J42" s="112"/>
      <c r="K42" s="112"/>
      <c r="L42" s="112"/>
      <c r="M42" s="112"/>
      <c r="N42" s="113"/>
      <c r="O42" s="91"/>
      <c r="P42" s="92"/>
      <c r="Q42" s="92"/>
      <c r="R42" s="93"/>
      <c r="S42" s="97"/>
      <c r="T42" s="98"/>
      <c r="U42" s="98"/>
      <c r="V42" s="99"/>
      <c r="W42" s="91"/>
      <c r="X42" s="92"/>
      <c r="Y42" s="92"/>
      <c r="Z42" s="93"/>
      <c r="AA42" s="97"/>
      <c r="AB42" s="98"/>
      <c r="AC42" s="99"/>
      <c r="AD42" s="91"/>
      <c r="AE42" s="92"/>
      <c r="AF42" s="93"/>
      <c r="AG42" s="91"/>
      <c r="AH42" s="92"/>
      <c r="AI42" s="92"/>
      <c r="AJ42" s="92"/>
      <c r="AK42" s="93"/>
      <c r="AL42" s="91"/>
      <c r="AM42" s="92"/>
      <c r="AN42" s="92"/>
      <c r="AO42" s="92"/>
      <c r="AP42" s="93"/>
      <c r="AQ42" s="91"/>
      <c r="AR42" s="92"/>
      <c r="AS42" s="92"/>
      <c r="AT42" s="92"/>
      <c r="AU42" s="92"/>
      <c r="AV42" s="93"/>
      <c r="AW42" s="91"/>
      <c r="AX42" s="93"/>
    </row>
    <row r="43" spans="1:50" ht="11.25" customHeight="1">
      <c r="A43" s="47" t="s">
        <v>10</v>
      </c>
      <c r="B43" s="48"/>
      <c r="C43" s="49"/>
      <c r="D43" s="114" t="s">
        <v>49</v>
      </c>
      <c r="E43" s="115"/>
      <c r="F43" s="115"/>
      <c r="G43" s="115"/>
      <c r="H43" s="116"/>
      <c r="I43" s="50" t="s">
        <v>66</v>
      </c>
      <c r="J43" s="51"/>
      <c r="K43" s="51"/>
      <c r="L43" s="51"/>
      <c r="M43" s="51"/>
      <c r="N43" s="52"/>
      <c r="O43" s="47" t="s">
        <v>10</v>
      </c>
      <c r="P43" s="48"/>
      <c r="Q43" s="48"/>
      <c r="R43" s="49"/>
      <c r="S43" s="47" t="s">
        <v>10</v>
      </c>
      <c r="T43" s="48"/>
      <c r="U43" s="48"/>
      <c r="V43" s="49"/>
      <c r="W43" s="47" t="s">
        <v>10</v>
      </c>
      <c r="X43" s="48"/>
      <c r="Y43" s="48"/>
      <c r="Z43" s="49"/>
      <c r="AA43" s="47" t="s">
        <v>10</v>
      </c>
      <c r="AB43" s="48"/>
      <c r="AC43" s="49"/>
      <c r="AD43" s="71">
        <v>320.59</v>
      </c>
      <c r="AE43" s="72"/>
      <c r="AF43" s="73"/>
      <c r="AG43" s="47" t="s">
        <v>96</v>
      </c>
      <c r="AH43" s="48"/>
      <c r="AI43" s="48"/>
      <c r="AJ43" s="48"/>
      <c r="AK43" s="49"/>
      <c r="AL43" s="71">
        <v>249.08</v>
      </c>
      <c r="AM43" s="72"/>
      <c r="AN43" s="72"/>
      <c r="AO43" s="72"/>
      <c r="AP43" s="73"/>
      <c r="AQ43" s="71">
        <v>22.12</v>
      </c>
      <c r="AR43" s="72"/>
      <c r="AS43" s="72"/>
      <c r="AT43" s="72"/>
      <c r="AU43" s="72"/>
      <c r="AV43" s="73"/>
      <c r="AW43" s="62">
        <v>5509.58</v>
      </c>
      <c r="AX43" s="64"/>
    </row>
    <row r="44" spans="1:50" ht="11.25" customHeight="1">
      <c r="A44" s="47" t="s">
        <v>10</v>
      </c>
      <c r="B44" s="48"/>
      <c r="C44" s="49"/>
      <c r="D44" s="114" t="s">
        <v>51</v>
      </c>
      <c r="E44" s="115"/>
      <c r="F44" s="115"/>
      <c r="G44" s="115"/>
      <c r="H44" s="116"/>
      <c r="I44" s="50" t="s">
        <v>67</v>
      </c>
      <c r="J44" s="51"/>
      <c r="K44" s="51"/>
      <c r="L44" s="51"/>
      <c r="M44" s="51"/>
      <c r="N44" s="52"/>
      <c r="O44" s="47" t="s">
        <v>10</v>
      </c>
      <c r="P44" s="48"/>
      <c r="Q44" s="48"/>
      <c r="R44" s="49"/>
      <c r="S44" s="47" t="s">
        <v>10</v>
      </c>
      <c r="T44" s="48"/>
      <c r="U44" s="48"/>
      <c r="V44" s="49"/>
      <c r="W44" s="47" t="s">
        <v>10</v>
      </c>
      <c r="X44" s="48"/>
      <c r="Y44" s="48"/>
      <c r="Z44" s="49"/>
      <c r="AA44" s="47" t="s">
        <v>10</v>
      </c>
      <c r="AB44" s="48"/>
      <c r="AC44" s="49"/>
      <c r="AD44" s="71">
        <v>203.76</v>
      </c>
      <c r="AE44" s="72"/>
      <c r="AF44" s="73"/>
      <c r="AG44" s="47" t="s">
        <v>97</v>
      </c>
      <c r="AH44" s="48"/>
      <c r="AI44" s="48"/>
      <c r="AJ44" s="48"/>
      <c r="AK44" s="49"/>
      <c r="AL44" s="71">
        <v>172.08</v>
      </c>
      <c r="AM44" s="72"/>
      <c r="AN44" s="72"/>
      <c r="AO44" s="72"/>
      <c r="AP44" s="73"/>
      <c r="AQ44" s="71">
        <v>7.47</v>
      </c>
      <c r="AR44" s="72"/>
      <c r="AS44" s="72"/>
      <c r="AT44" s="72"/>
      <c r="AU44" s="72"/>
      <c r="AV44" s="73"/>
      <c r="AW44" s="68">
        <v>1285.4</v>
      </c>
      <c r="AX44" s="70"/>
    </row>
    <row r="45" spans="1:50" ht="11.25" customHeight="1">
      <c r="A45" s="47" t="s">
        <v>10</v>
      </c>
      <c r="B45" s="48"/>
      <c r="C45" s="49"/>
      <c r="D45" s="114" t="s">
        <v>50</v>
      </c>
      <c r="E45" s="115"/>
      <c r="F45" s="115"/>
      <c r="G45" s="115"/>
      <c r="H45" s="116"/>
      <c r="I45" s="50" t="s">
        <v>68</v>
      </c>
      <c r="J45" s="51"/>
      <c r="K45" s="51"/>
      <c r="L45" s="51"/>
      <c r="M45" s="51"/>
      <c r="N45" s="52"/>
      <c r="O45" s="47" t="s">
        <v>10</v>
      </c>
      <c r="P45" s="48"/>
      <c r="Q45" s="48"/>
      <c r="R45" s="49"/>
      <c r="S45" s="47" t="s">
        <v>10</v>
      </c>
      <c r="T45" s="48"/>
      <c r="U45" s="48"/>
      <c r="V45" s="49"/>
      <c r="W45" s="47" t="s">
        <v>10</v>
      </c>
      <c r="X45" s="48"/>
      <c r="Y45" s="48"/>
      <c r="Z45" s="49"/>
      <c r="AA45" s="47" t="s">
        <v>10</v>
      </c>
      <c r="AB45" s="48"/>
      <c r="AC45" s="49"/>
      <c r="AD45" s="106">
        <v>10.9</v>
      </c>
      <c r="AE45" s="107"/>
      <c r="AF45" s="108"/>
      <c r="AG45" s="47" t="s">
        <v>97</v>
      </c>
      <c r="AH45" s="48"/>
      <c r="AI45" s="48"/>
      <c r="AJ45" s="48"/>
      <c r="AK45" s="49"/>
      <c r="AL45" s="71">
        <v>9.21</v>
      </c>
      <c r="AM45" s="72"/>
      <c r="AN45" s="72"/>
      <c r="AO45" s="72"/>
      <c r="AP45" s="73"/>
      <c r="AQ45" s="71">
        <v>22.12</v>
      </c>
      <c r="AR45" s="72"/>
      <c r="AS45" s="72"/>
      <c r="AT45" s="72"/>
      <c r="AU45" s="72"/>
      <c r="AV45" s="73"/>
      <c r="AW45" s="71">
        <v>203.61</v>
      </c>
      <c r="AX45" s="73"/>
    </row>
    <row r="46" spans="1:50" ht="11.25" customHeight="1">
      <c r="A46" s="47" t="s">
        <v>10</v>
      </c>
      <c r="B46" s="48"/>
      <c r="C46" s="49"/>
      <c r="D46" s="114" t="s">
        <v>52</v>
      </c>
      <c r="E46" s="115"/>
      <c r="F46" s="115"/>
      <c r="G46" s="115"/>
      <c r="H46" s="116"/>
      <c r="I46" s="50" t="s">
        <v>69</v>
      </c>
      <c r="J46" s="51"/>
      <c r="K46" s="51"/>
      <c r="L46" s="51"/>
      <c r="M46" s="51"/>
      <c r="N46" s="52"/>
      <c r="O46" s="47" t="s">
        <v>10</v>
      </c>
      <c r="P46" s="48"/>
      <c r="Q46" s="48"/>
      <c r="R46" s="49"/>
      <c r="S46" s="47" t="s">
        <v>10</v>
      </c>
      <c r="T46" s="48"/>
      <c r="U46" s="48"/>
      <c r="V46" s="49"/>
      <c r="W46" s="47" t="s">
        <v>10</v>
      </c>
      <c r="X46" s="48"/>
      <c r="Y46" s="48"/>
      <c r="Z46" s="49"/>
      <c r="AA46" s="47" t="s">
        <v>10</v>
      </c>
      <c r="AB46" s="48"/>
      <c r="AC46" s="49"/>
      <c r="AD46" s="65">
        <v>10327.72</v>
      </c>
      <c r="AE46" s="66"/>
      <c r="AF46" s="67"/>
      <c r="AG46" s="47" t="s">
        <v>10</v>
      </c>
      <c r="AH46" s="48"/>
      <c r="AI46" s="48"/>
      <c r="AJ46" s="48"/>
      <c r="AK46" s="49"/>
      <c r="AL46" s="62">
        <v>5814.51</v>
      </c>
      <c r="AM46" s="63"/>
      <c r="AN46" s="63"/>
      <c r="AO46" s="63"/>
      <c r="AP46" s="64"/>
      <c r="AQ46" s="71">
        <v>6.11</v>
      </c>
      <c r="AR46" s="72"/>
      <c r="AS46" s="72"/>
      <c r="AT46" s="72"/>
      <c r="AU46" s="72"/>
      <c r="AV46" s="73"/>
      <c r="AW46" s="65">
        <v>35526.63</v>
      </c>
      <c r="AX46" s="67"/>
    </row>
    <row r="47" spans="1:50" ht="11.25" customHeight="1">
      <c r="A47" s="47" t="s">
        <v>10</v>
      </c>
      <c r="B47" s="48"/>
      <c r="C47" s="49"/>
      <c r="D47" s="47" t="s">
        <v>10</v>
      </c>
      <c r="E47" s="48"/>
      <c r="F47" s="48"/>
      <c r="G47" s="48"/>
      <c r="H47" s="49"/>
      <c r="I47" s="50" t="s">
        <v>70</v>
      </c>
      <c r="J47" s="51"/>
      <c r="K47" s="51"/>
      <c r="L47" s="51"/>
      <c r="M47" s="51"/>
      <c r="N47" s="52"/>
      <c r="O47" s="47" t="s">
        <v>71</v>
      </c>
      <c r="P47" s="48"/>
      <c r="Q47" s="48"/>
      <c r="R47" s="49"/>
      <c r="S47" s="106">
        <v>31.4</v>
      </c>
      <c r="T47" s="107"/>
      <c r="U47" s="107"/>
      <c r="V47" s="108"/>
      <c r="W47" s="47" t="s">
        <v>96</v>
      </c>
      <c r="X47" s="48"/>
      <c r="Y47" s="48"/>
      <c r="Z47" s="49"/>
      <c r="AA47" s="71">
        <v>24.39</v>
      </c>
      <c r="AB47" s="72"/>
      <c r="AC47" s="73"/>
      <c r="AD47" s="47" t="s">
        <v>10</v>
      </c>
      <c r="AE47" s="48"/>
      <c r="AF47" s="49"/>
      <c r="AG47" s="47" t="s">
        <v>10</v>
      </c>
      <c r="AH47" s="48"/>
      <c r="AI47" s="48"/>
      <c r="AJ47" s="48"/>
      <c r="AK47" s="49"/>
      <c r="AL47" s="47" t="s">
        <v>10</v>
      </c>
      <c r="AM47" s="48"/>
      <c r="AN47" s="48"/>
      <c r="AO47" s="48"/>
      <c r="AP47" s="49"/>
      <c r="AQ47" s="47" t="s">
        <v>10</v>
      </c>
      <c r="AR47" s="48"/>
      <c r="AS47" s="48"/>
      <c r="AT47" s="48"/>
      <c r="AU47" s="48"/>
      <c r="AV47" s="49"/>
      <c r="AW47" s="47" t="s">
        <v>10</v>
      </c>
      <c r="AX47" s="49"/>
    </row>
    <row r="48" spans="1:50" ht="11.25" customHeight="1">
      <c r="A48" s="47" t="s">
        <v>10</v>
      </c>
      <c r="B48" s="48"/>
      <c r="C48" s="49"/>
      <c r="D48" s="47" t="s">
        <v>10</v>
      </c>
      <c r="E48" s="48"/>
      <c r="F48" s="48"/>
      <c r="G48" s="48"/>
      <c r="H48" s="49"/>
      <c r="I48" s="50" t="s">
        <v>72</v>
      </c>
      <c r="J48" s="51"/>
      <c r="K48" s="51"/>
      <c r="L48" s="51"/>
      <c r="M48" s="51"/>
      <c r="N48" s="52"/>
      <c r="O48" s="47" t="s">
        <v>71</v>
      </c>
      <c r="P48" s="48"/>
      <c r="Q48" s="48"/>
      <c r="R48" s="49"/>
      <c r="S48" s="71">
        <v>0.94</v>
      </c>
      <c r="T48" s="72"/>
      <c r="U48" s="72"/>
      <c r="V48" s="73"/>
      <c r="W48" s="47" t="s">
        <v>97</v>
      </c>
      <c r="X48" s="48"/>
      <c r="Y48" s="48"/>
      <c r="Z48" s="49"/>
      <c r="AA48" s="71">
        <v>0.79</v>
      </c>
      <c r="AB48" s="72"/>
      <c r="AC48" s="73"/>
      <c r="AD48" s="47" t="s">
        <v>10</v>
      </c>
      <c r="AE48" s="48"/>
      <c r="AF48" s="49"/>
      <c r="AG48" s="47" t="s">
        <v>10</v>
      </c>
      <c r="AH48" s="48"/>
      <c r="AI48" s="48"/>
      <c r="AJ48" s="48"/>
      <c r="AK48" s="49"/>
      <c r="AL48" s="47" t="s">
        <v>10</v>
      </c>
      <c r="AM48" s="48"/>
      <c r="AN48" s="48"/>
      <c r="AO48" s="48"/>
      <c r="AP48" s="49"/>
      <c r="AQ48" s="47" t="s">
        <v>10</v>
      </c>
      <c r="AR48" s="48"/>
      <c r="AS48" s="48"/>
      <c r="AT48" s="48"/>
      <c r="AU48" s="48"/>
      <c r="AV48" s="49"/>
      <c r="AW48" s="47" t="s">
        <v>10</v>
      </c>
      <c r="AX48" s="49"/>
    </row>
    <row r="49" spans="1:50" ht="11.25" customHeight="1">
      <c r="A49" s="47" t="s">
        <v>10</v>
      </c>
      <c r="B49" s="48"/>
      <c r="C49" s="49"/>
      <c r="D49" s="47" t="s">
        <v>10</v>
      </c>
      <c r="E49" s="48"/>
      <c r="F49" s="48"/>
      <c r="G49" s="48"/>
      <c r="H49" s="49"/>
      <c r="I49" s="50" t="s">
        <v>73</v>
      </c>
      <c r="J49" s="51"/>
      <c r="K49" s="51"/>
      <c r="L49" s="51"/>
      <c r="M49" s="51"/>
      <c r="N49" s="52"/>
      <c r="O49" s="47" t="s">
        <v>10</v>
      </c>
      <c r="P49" s="48"/>
      <c r="Q49" s="48"/>
      <c r="R49" s="49"/>
      <c r="S49" s="47" t="s">
        <v>10</v>
      </c>
      <c r="T49" s="48"/>
      <c r="U49" s="48"/>
      <c r="V49" s="49"/>
      <c r="W49" s="47" t="s">
        <v>10</v>
      </c>
      <c r="X49" s="48"/>
      <c r="Y49" s="48"/>
      <c r="Z49" s="49"/>
      <c r="AA49" s="47" t="s">
        <v>10</v>
      </c>
      <c r="AB49" s="48"/>
      <c r="AC49" s="49"/>
      <c r="AD49" s="65">
        <v>10852.07</v>
      </c>
      <c r="AE49" s="66"/>
      <c r="AF49" s="67"/>
      <c r="AG49" s="47" t="s">
        <v>10</v>
      </c>
      <c r="AH49" s="48"/>
      <c r="AI49" s="48"/>
      <c r="AJ49" s="48"/>
      <c r="AK49" s="49"/>
      <c r="AL49" s="62">
        <v>6235.66</v>
      </c>
      <c r="AM49" s="63"/>
      <c r="AN49" s="63"/>
      <c r="AO49" s="63"/>
      <c r="AP49" s="64"/>
      <c r="AQ49" s="47" t="s">
        <v>10</v>
      </c>
      <c r="AR49" s="48"/>
      <c r="AS49" s="48"/>
      <c r="AT49" s="48"/>
      <c r="AU49" s="48"/>
      <c r="AV49" s="49"/>
      <c r="AW49" s="65">
        <v>42321.62</v>
      </c>
      <c r="AX49" s="67"/>
    </row>
    <row r="50" spans="1:50" ht="11.25" customHeight="1">
      <c r="A50" s="47" t="s">
        <v>10</v>
      </c>
      <c r="B50" s="48"/>
      <c r="C50" s="49"/>
      <c r="D50" s="47" t="s">
        <v>10</v>
      </c>
      <c r="E50" s="48"/>
      <c r="F50" s="48"/>
      <c r="G50" s="48"/>
      <c r="H50" s="49"/>
      <c r="I50" s="50" t="s">
        <v>78</v>
      </c>
      <c r="J50" s="51"/>
      <c r="K50" s="51"/>
      <c r="L50" s="51"/>
      <c r="M50" s="51"/>
      <c r="N50" s="52"/>
      <c r="O50" s="47" t="s">
        <v>10</v>
      </c>
      <c r="P50" s="48"/>
      <c r="Q50" s="48"/>
      <c r="R50" s="49"/>
      <c r="S50" s="47" t="s">
        <v>10</v>
      </c>
      <c r="T50" s="48"/>
      <c r="U50" s="48"/>
      <c r="V50" s="49"/>
      <c r="W50" s="47" t="s">
        <v>10</v>
      </c>
      <c r="X50" s="48"/>
      <c r="Y50" s="48"/>
      <c r="Z50" s="49"/>
      <c r="AA50" s="47" t="s">
        <v>10</v>
      </c>
      <c r="AB50" s="48"/>
      <c r="AC50" s="49"/>
      <c r="AD50" s="47" t="s">
        <v>10</v>
      </c>
      <c r="AE50" s="48"/>
      <c r="AF50" s="49"/>
      <c r="AG50" s="47" t="s">
        <v>10</v>
      </c>
      <c r="AH50" s="48"/>
      <c r="AI50" s="48"/>
      <c r="AJ50" s="48"/>
      <c r="AK50" s="49"/>
      <c r="AL50" s="71">
        <v>258.29</v>
      </c>
      <c r="AM50" s="72"/>
      <c r="AN50" s="72"/>
      <c r="AO50" s="72"/>
      <c r="AP50" s="73"/>
      <c r="AQ50" s="47" t="s">
        <v>10</v>
      </c>
      <c r="AR50" s="48"/>
      <c r="AS50" s="48"/>
      <c r="AT50" s="48"/>
      <c r="AU50" s="48"/>
      <c r="AV50" s="49"/>
      <c r="AW50" s="62">
        <v>5713.19</v>
      </c>
      <c r="AX50" s="64"/>
    </row>
    <row r="51" spans="1:50" ht="37.5" customHeight="1">
      <c r="A51" s="47" t="s">
        <v>10</v>
      </c>
      <c r="B51" s="48"/>
      <c r="C51" s="49"/>
      <c r="D51" s="47" t="s">
        <v>79</v>
      </c>
      <c r="E51" s="48"/>
      <c r="F51" s="48"/>
      <c r="G51" s="48"/>
      <c r="H51" s="49"/>
      <c r="I51" s="50" t="s">
        <v>98</v>
      </c>
      <c r="J51" s="51"/>
      <c r="K51" s="51"/>
      <c r="L51" s="51"/>
      <c r="M51" s="51"/>
      <c r="N51" s="52"/>
      <c r="O51" s="47" t="s">
        <v>81</v>
      </c>
      <c r="P51" s="48"/>
      <c r="Q51" s="48"/>
      <c r="R51" s="49"/>
      <c r="S51" s="47" t="s">
        <v>99</v>
      </c>
      <c r="T51" s="48"/>
      <c r="U51" s="48"/>
      <c r="V51" s="49"/>
      <c r="W51" s="47" t="s">
        <v>83</v>
      </c>
      <c r="X51" s="48"/>
      <c r="Y51" s="48"/>
      <c r="Z51" s="49"/>
      <c r="AA51" s="47" t="s">
        <v>100</v>
      </c>
      <c r="AB51" s="48"/>
      <c r="AC51" s="49"/>
      <c r="AD51" s="47" t="s">
        <v>10</v>
      </c>
      <c r="AE51" s="48"/>
      <c r="AF51" s="49"/>
      <c r="AG51" s="47" t="s">
        <v>10</v>
      </c>
      <c r="AH51" s="48"/>
      <c r="AI51" s="48"/>
      <c r="AJ51" s="48"/>
      <c r="AK51" s="49"/>
      <c r="AL51" s="71">
        <v>255.71</v>
      </c>
      <c r="AM51" s="72"/>
      <c r="AN51" s="72"/>
      <c r="AO51" s="72"/>
      <c r="AP51" s="73"/>
      <c r="AQ51" s="47" t="s">
        <v>10</v>
      </c>
      <c r="AR51" s="48"/>
      <c r="AS51" s="48"/>
      <c r="AT51" s="48"/>
      <c r="AU51" s="48"/>
      <c r="AV51" s="49"/>
      <c r="AW51" s="62">
        <v>5656.06</v>
      </c>
      <c r="AX51" s="64"/>
    </row>
    <row r="52" spans="1:50" ht="37.5" customHeight="1">
      <c r="A52" s="47" t="s">
        <v>10</v>
      </c>
      <c r="B52" s="48"/>
      <c r="C52" s="49"/>
      <c r="D52" s="47" t="s">
        <v>85</v>
      </c>
      <c r="E52" s="48"/>
      <c r="F52" s="48"/>
      <c r="G52" s="48"/>
      <c r="H52" s="49"/>
      <c r="I52" s="50" t="s">
        <v>101</v>
      </c>
      <c r="J52" s="51"/>
      <c r="K52" s="51"/>
      <c r="L52" s="51"/>
      <c r="M52" s="51"/>
      <c r="N52" s="52"/>
      <c r="O52" s="47" t="s">
        <v>81</v>
      </c>
      <c r="P52" s="48"/>
      <c r="Q52" s="48"/>
      <c r="R52" s="49"/>
      <c r="S52" s="47" t="s">
        <v>102</v>
      </c>
      <c r="T52" s="48"/>
      <c r="U52" s="48"/>
      <c r="V52" s="49"/>
      <c r="W52" s="47" t="s">
        <v>88</v>
      </c>
      <c r="X52" s="48"/>
      <c r="Y52" s="48"/>
      <c r="Z52" s="49"/>
      <c r="AA52" s="47" t="s">
        <v>103</v>
      </c>
      <c r="AB52" s="48"/>
      <c r="AC52" s="49"/>
      <c r="AD52" s="47" t="s">
        <v>10</v>
      </c>
      <c r="AE52" s="48"/>
      <c r="AF52" s="49"/>
      <c r="AG52" s="47" t="s">
        <v>10</v>
      </c>
      <c r="AH52" s="48"/>
      <c r="AI52" s="48"/>
      <c r="AJ52" s="48"/>
      <c r="AK52" s="49"/>
      <c r="AL52" s="71">
        <v>160.27</v>
      </c>
      <c r="AM52" s="72"/>
      <c r="AN52" s="72"/>
      <c r="AO52" s="72"/>
      <c r="AP52" s="73"/>
      <c r="AQ52" s="47" t="s">
        <v>10</v>
      </c>
      <c r="AR52" s="48"/>
      <c r="AS52" s="48"/>
      <c r="AT52" s="48"/>
      <c r="AU52" s="48"/>
      <c r="AV52" s="49"/>
      <c r="AW52" s="62">
        <v>3542.18</v>
      </c>
      <c r="AX52" s="64"/>
    </row>
    <row r="53" spans="1:50" ht="11.25" customHeight="1">
      <c r="A53" s="47" t="s">
        <v>10</v>
      </c>
      <c r="B53" s="48"/>
      <c r="C53" s="49"/>
      <c r="D53" s="47" t="s">
        <v>10</v>
      </c>
      <c r="E53" s="48"/>
      <c r="F53" s="48"/>
      <c r="G53" s="48"/>
      <c r="H53" s="49"/>
      <c r="I53" s="50" t="s">
        <v>90</v>
      </c>
      <c r="J53" s="51"/>
      <c r="K53" s="51"/>
      <c r="L53" s="51"/>
      <c r="M53" s="51"/>
      <c r="N53" s="52"/>
      <c r="O53" s="47" t="s">
        <v>10</v>
      </c>
      <c r="P53" s="48"/>
      <c r="Q53" s="48"/>
      <c r="R53" s="49"/>
      <c r="S53" s="47" t="s">
        <v>10</v>
      </c>
      <c r="T53" s="48"/>
      <c r="U53" s="48"/>
      <c r="V53" s="49"/>
      <c r="W53" s="47" t="s">
        <v>10</v>
      </c>
      <c r="X53" s="48"/>
      <c r="Y53" s="48"/>
      <c r="Z53" s="49"/>
      <c r="AA53" s="47" t="s">
        <v>10</v>
      </c>
      <c r="AB53" s="48"/>
      <c r="AC53" s="49"/>
      <c r="AD53" s="47" t="s">
        <v>10</v>
      </c>
      <c r="AE53" s="48"/>
      <c r="AF53" s="49"/>
      <c r="AG53" s="47" t="s">
        <v>10</v>
      </c>
      <c r="AH53" s="48"/>
      <c r="AI53" s="48"/>
      <c r="AJ53" s="48"/>
      <c r="AK53" s="49"/>
      <c r="AL53" s="62">
        <v>6651.64</v>
      </c>
      <c r="AM53" s="63"/>
      <c r="AN53" s="63"/>
      <c r="AO53" s="63"/>
      <c r="AP53" s="64"/>
      <c r="AQ53" s="53" t="s">
        <v>10</v>
      </c>
      <c r="AR53" s="54"/>
      <c r="AS53" s="54"/>
      <c r="AT53" s="54"/>
      <c r="AU53" s="54"/>
      <c r="AV53" s="55"/>
      <c r="AW53" s="65">
        <v>51519.86</v>
      </c>
      <c r="AX53" s="67"/>
    </row>
    <row r="54" spans="1:50" ht="18.75" customHeight="1">
      <c r="A54" s="88" t="s">
        <v>51</v>
      </c>
      <c r="B54" s="89"/>
      <c r="C54" s="90"/>
      <c r="D54" s="88" t="s">
        <v>104</v>
      </c>
      <c r="E54" s="89"/>
      <c r="F54" s="89"/>
      <c r="G54" s="89"/>
      <c r="H54" s="90"/>
      <c r="I54" s="109" t="s">
        <v>105</v>
      </c>
      <c r="J54" s="40"/>
      <c r="K54" s="40"/>
      <c r="L54" s="40"/>
      <c r="M54" s="40"/>
      <c r="N54" s="110"/>
      <c r="O54" s="88" t="s">
        <v>107</v>
      </c>
      <c r="P54" s="89"/>
      <c r="Q54" s="89"/>
      <c r="R54" s="90"/>
      <c r="S54" s="74">
        <v>0.18</v>
      </c>
      <c r="T54" s="75"/>
      <c r="U54" s="75"/>
      <c r="V54" s="76"/>
      <c r="W54" s="88" t="s">
        <v>10</v>
      </c>
      <c r="X54" s="89"/>
      <c r="Y54" s="89"/>
      <c r="Z54" s="90"/>
      <c r="AA54" s="74">
        <v>0.18</v>
      </c>
      <c r="AB54" s="75"/>
      <c r="AC54" s="76"/>
      <c r="AD54" s="88" t="s">
        <v>10</v>
      </c>
      <c r="AE54" s="89"/>
      <c r="AF54" s="90"/>
      <c r="AG54" s="88" t="s">
        <v>10</v>
      </c>
      <c r="AH54" s="89"/>
      <c r="AI54" s="89"/>
      <c r="AJ54" s="89"/>
      <c r="AK54" s="90"/>
      <c r="AL54" s="88" t="s">
        <v>10</v>
      </c>
      <c r="AM54" s="89"/>
      <c r="AN54" s="89"/>
      <c r="AO54" s="89"/>
      <c r="AP54" s="90"/>
      <c r="AQ54" s="88" t="s">
        <v>10</v>
      </c>
      <c r="AR54" s="89"/>
      <c r="AS54" s="89"/>
      <c r="AT54" s="89"/>
      <c r="AU54" s="89"/>
      <c r="AV54" s="90"/>
      <c r="AW54" s="88" t="s">
        <v>10</v>
      </c>
      <c r="AX54" s="90"/>
    </row>
    <row r="55" spans="1:50" ht="132.75" customHeight="1">
      <c r="A55" s="91"/>
      <c r="B55" s="92"/>
      <c r="C55" s="93"/>
      <c r="D55" s="91" t="s">
        <v>92</v>
      </c>
      <c r="E55" s="92"/>
      <c r="F55" s="92"/>
      <c r="G55" s="92"/>
      <c r="H55" s="93"/>
      <c r="I55" s="111" t="s">
        <v>106</v>
      </c>
      <c r="J55" s="112"/>
      <c r="K55" s="112"/>
      <c r="L55" s="112"/>
      <c r="M55" s="112"/>
      <c r="N55" s="113"/>
      <c r="O55" s="91"/>
      <c r="P55" s="92"/>
      <c r="Q55" s="92"/>
      <c r="R55" s="93"/>
      <c r="S55" s="77"/>
      <c r="T55" s="78"/>
      <c r="U55" s="78"/>
      <c r="V55" s="79"/>
      <c r="W55" s="91"/>
      <c r="X55" s="92"/>
      <c r="Y55" s="92"/>
      <c r="Z55" s="93"/>
      <c r="AA55" s="77"/>
      <c r="AB55" s="78"/>
      <c r="AC55" s="79"/>
      <c r="AD55" s="91"/>
      <c r="AE55" s="92"/>
      <c r="AF55" s="93"/>
      <c r="AG55" s="91"/>
      <c r="AH55" s="92"/>
      <c r="AI55" s="92"/>
      <c r="AJ55" s="92"/>
      <c r="AK55" s="93"/>
      <c r="AL55" s="91"/>
      <c r="AM55" s="92"/>
      <c r="AN55" s="92"/>
      <c r="AO55" s="92"/>
      <c r="AP55" s="93"/>
      <c r="AQ55" s="91"/>
      <c r="AR55" s="92"/>
      <c r="AS55" s="92"/>
      <c r="AT55" s="92"/>
      <c r="AU55" s="92"/>
      <c r="AV55" s="93"/>
      <c r="AW55" s="91"/>
      <c r="AX55" s="93"/>
    </row>
    <row r="56" spans="1:50" ht="11.25" customHeight="1">
      <c r="A56" s="47" t="s">
        <v>10</v>
      </c>
      <c r="B56" s="48"/>
      <c r="C56" s="49"/>
      <c r="D56" s="114" t="s">
        <v>49</v>
      </c>
      <c r="E56" s="115"/>
      <c r="F56" s="115"/>
      <c r="G56" s="115"/>
      <c r="H56" s="116"/>
      <c r="I56" s="50" t="s">
        <v>66</v>
      </c>
      <c r="J56" s="51"/>
      <c r="K56" s="51"/>
      <c r="L56" s="51"/>
      <c r="M56" s="51"/>
      <c r="N56" s="52"/>
      <c r="O56" s="47" t="s">
        <v>10</v>
      </c>
      <c r="P56" s="48"/>
      <c r="Q56" s="48"/>
      <c r="R56" s="49"/>
      <c r="S56" s="47" t="s">
        <v>10</v>
      </c>
      <c r="T56" s="48"/>
      <c r="U56" s="48"/>
      <c r="V56" s="49"/>
      <c r="W56" s="47" t="s">
        <v>10</v>
      </c>
      <c r="X56" s="48"/>
      <c r="Y56" s="48"/>
      <c r="Z56" s="49"/>
      <c r="AA56" s="47" t="s">
        <v>10</v>
      </c>
      <c r="AB56" s="48"/>
      <c r="AC56" s="49"/>
      <c r="AD56" s="71">
        <v>56.55</v>
      </c>
      <c r="AE56" s="72"/>
      <c r="AF56" s="73"/>
      <c r="AG56" s="47" t="s">
        <v>96</v>
      </c>
      <c r="AH56" s="48"/>
      <c r="AI56" s="48"/>
      <c r="AJ56" s="48"/>
      <c r="AK56" s="49"/>
      <c r="AL56" s="71">
        <v>14.05</v>
      </c>
      <c r="AM56" s="72"/>
      <c r="AN56" s="72"/>
      <c r="AO56" s="72"/>
      <c r="AP56" s="73"/>
      <c r="AQ56" s="71">
        <v>22.12</v>
      </c>
      <c r="AR56" s="72"/>
      <c r="AS56" s="72"/>
      <c r="AT56" s="72"/>
      <c r="AU56" s="72"/>
      <c r="AV56" s="73"/>
      <c r="AW56" s="71">
        <v>310.72</v>
      </c>
      <c r="AX56" s="73"/>
    </row>
    <row r="57" spans="1:50" ht="11.25" customHeight="1">
      <c r="A57" s="47" t="s">
        <v>10</v>
      </c>
      <c r="B57" s="48"/>
      <c r="C57" s="49"/>
      <c r="D57" s="114" t="s">
        <v>51</v>
      </c>
      <c r="E57" s="115"/>
      <c r="F57" s="115"/>
      <c r="G57" s="115"/>
      <c r="H57" s="116"/>
      <c r="I57" s="50" t="s">
        <v>67</v>
      </c>
      <c r="J57" s="51"/>
      <c r="K57" s="51"/>
      <c r="L57" s="51"/>
      <c r="M57" s="51"/>
      <c r="N57" s="52"/>
      <c r="O57" s="47" t="s">
        <v>10</v>
      </c>
      <c r="P57" s="48"/>
      <c r="Q57" s="48"/>
      <c r="R57" s="49"/>
      <c r="S57" s="47" t="s">
        <v>10</v>
      </c>
      <c r="T57" s="48"/>
      <c r="U57" s="48"/>
      <c r="V57" s="49"/>
      <c r="W57" s="47" t="s">
        <v>10</v>
      </c>
      <c r="X57" s="48"/>
      <c r="Y57" s="48"/>
      <c r="Z57" s="49"/>
      <c r="AA57" s="47" t="s">
        <v>10</v>
      </c>
      <c r="AB57" s="48"/>
      <c r="AC57" s="49"/>
      <c r="AD57" s="71">
        <v>9.22</v>
      </c>
      <c r="AE57" s="72"/>
      <c r="AF57" s="73"/>
      <c r="AG57" s="47" t="s">
        <v>97</v>
      </c>
      <c r="AH57" s="48"/>
      <c r="AI57" s="48"/>
      <c r="AJ57" s="48"/>
      <c r="AK57" s="49"/>
      <c r="AL57" s="71">
        <v>2.49</v>
      </c>
      <c r="AM57" s="72"/>
      <c r="AN57" s="72"/>
      <c r="AO57" s="72"/>
      <c r="AP57" s="73"/>
      <c r="AQ57" s="71">
        <v>7.47</v>
      </c>
      <c r="AR57" s="72"/>
      <c r="AS57" s="72"/>
      <c r="AT57" s="72"/>
      <c r="AU57" s="72"/>
      <c r="AV57" s="73"/>
      <c r="AW57" s="106">
        <v>18.6</v>
      </c>
      <c r="AX57" s="108"/>
    </row>
    <row r="58" spans="1:50" ht="11.25" customHeight="1">
      <c r="A58" s="47" t="s">
        <v>10</v>
      </c>
      <c r="B58" s="48"/>
      <c r="C58" s="49"/>
      <c r="D58" s="114" t="s">
        <v>50</v>
      </c>
      <c r="E58" s="115"/>
      <c r="F58" s="115"/>
      <c r="G58" s="115"/>
      <c r="H58" s="116"/>
      <c r="I58" s="50" t="s">
        <v>68</v>
      </c>
      <c r="J58" s="51"/>
      <c r="K58" s="51"/>
      <c r="L58" s="51"/>
      <c r="M58" s="51"/>
      <c r="N58" s="52"/>
      <c r="O58" s="47" t="s">
        <v>10</v>
      </c>
      <c r="P58" s="48"/>
      <c r="Q58" s="48"/>
      <c r="R58" s="49"/>
      <c r="S58" s="47" t="s">
        <v>10</v>
      </c>
      <c r="T58" s="48"/>
      <c r="U58" s="48"/>
      <c r="V58" s="49"/>
      <c r="W58" s="47" t="s">
        <v>10</v>
      </c>
      <c r="X58" s="48"/>
      <c r="Y58" s="48"/>
      <c r="Z58" s="49"/>
      <c r="AA58" s="47" t="s">
        <v>10</v>
      </c>
      <c r="AB58" s="48"/>
      <c r="AC58" s="49"/>
      <c r="AD58" s="71">
        <v>0.22</v>
      </c>
      <c r="AE58" s="72"/>
      <c r="AF58" s="73"/>
      <c r="AG58" s="47" t="s">
        <v>97</v>
      </c>
      <c r="AH58" s="48"/>
      <c r="AI58" s="48"/>
      <c r="AJ58" s="48"/>
      <c r="AK58" s="49"/>
      <c r="AL58" s="71">
        <v>0.06</v>
      </c>
      <c r="AM58" s="72"/>
      <c r="AN58" s="72"/>
      <c r="AO58" s="72"/>
      <c r="AP58" s="73"/>
      <c r="AQ58" s="71">
        <v>22.12</v>
      </c>
      <c r="AR58" s="72"/>
      <c r="AS58" s="72"/>
      <c r="AT58" s="72"/>
      <c r="AU58" s="72"/>
      <c r="AV58" s="73"/>
      <c r="AW58" s="71">
        <v>1.31</v>
      </c>
      <c r="AX58" s="73"/>
    </row>
    <row r="59" spans="1:50" ht="11.25" customHeight="1">
      <c r="A59" s="47" t="s">
        <v>10</v>
      </c>
      <c r="B59" s="48"/>
      <c r="C59" s="49"/>
      <c r="D59" s="114" t="s">
        <v>52</v>
      </c>
      <c r="E59" s="115"/>
      <c r="F59" s="115"/>
      <c r="G59" s="115"/>
      <c r="H59" s="116"/>
      <c r="I59" s="50" t="s">
        <v>69</v>
      </c>
      <c r="J59" s="51"/>
      <c r="K59" s="51"/>
      <c r="L59" s="51"/>
      <c r="M59" s="51"/>
      <c r="N59" s="52"/>
      <c r="O59" s="47" t="s">
        <v>10</v>
      </c>
      <c r="P59" s="48"/>
      <c r="Q59" s="48"/>
      <c r="R59" s="49"/>
      <c r="S59" s="47" t="s">
        <v>10</v>
      </c>
      <c r="T59" s="48"/>
      <c r="U59" s="48"/>
      <c r="V59" s="49"/>
      <c r="W59" s="47" t="s">
        <v>10</v>
      </c>
      <c r="X59" s="48"/>
      <c r="Y59" s="48"/>
      <c r="Z59" s="49"/>
      <c r="AA59" s="47" t="s">
        <v>10</v>
      </c>
      <c r="AB59" s="48"/>
      <c r="AC59" s="49"/>
      <c r="AD59" s="71">
        <v>152.04</v>
      </c>
      <c r="AE59" s="72"/>
      <c r="AF59" s="73"/>
      <c r="AG59" s="47" t="s">
        <v>10</v>
      </c>
      <c r="AH59" s="48"/>
      <c r="AI59" s="48"/>
      <c r="AJ59" s="48"/>
      <c r="AK59" s="49"/>
      <c r="AL59" s="71">
        <v>27.37</v>
      </c>
      <c r="AM59" s="72"/>
      <c r="AN59" s="72"/>
      <c r="AO59" s="72"/>
      <c r="AP59" s="73"/>
      <c r="AQ59" s="71">
        <v>6.11</v>
      </c>
      <c r="AR59" s="72"/>
      <c r="AS59" s="72"/>
      <c r="AT59" s="72"/>
      <c r="AU59" s="72"/>
      <c r="AV59" s="73"/>
      <c r="AW59" s="71">
        <v>167.21</v>
      </c>
      <c r="AX59" s="73"/>
    </row>
    <row r="60" spans="1:50" ht="11.25" customHeight="1">
      <c r="A60" s="47" t="s">
        <v>10</v>
      </c>
      <c r="B60" s="48"/>
      <c r="C60" s="49"/>
      <c r="D60" s="47" t="s">
        <v>10</v>
      </c>
      <c r="E60" s="48"/>
      <c r="F60" s="48"/>
      <c r="G60" s="48"/>
      <c r="H60" s="49"/>
      <c r="I60" s="50" t="s">
        <v>70</v>
      </c>
      <c r="J60" s="51"/>
      <c r="K60" s="51"/>
      <c r="L60" s="51"/>
      <c r="M60" s="51"/>
      <c r="N60" s="52"/>
      <c r="O60" s="47" t="s">
        <v>71</v>
      </c>
      <c r="P60" s="48"/>
      <c r="Q60" s="48"/>
      <c r="R60" s="49"/>
      <c r="S60" s="71">
        <v>5.31</v>
      </c>
      <c r="T60" s="72"/>
      <c r="U60" s="72"/>
      <c r="V60" s="73"/>
      <c r="W60" s="47" t="s">
        <v>96</v>
      </c>
      <c r="X60" s="48"/>
      <c r="Y60" s="48"/>
      <c r="Z60" s="49"/>
      <c r="AA60" s="71">
        <v>1.32</v>
      </c>
      <c r="AB60" s="72"/>
      <c r="AC60" s="73"/>
      <c r="AD60" s="47" t="s">
        <v>10</v>
      </c>
      <c r="AE60" s="48"/>
      <c r="AF60" s="49"/>
      <c r="AG60" s="47" t="s">
        <v>10</v>
      </c>
      <c r="AH60" s="48"/>
      <c r="AI60" s="48"/>
      <c r="AJ60" s="48"/>
      <c r="AK60" s="49"/>
      <c r="AL60" s="47" t="s">
        <v>10</v>
      </c>
      <c r="AM60" s="48"/>
      <c r="AN60" s="48"/>
      <c r="AO60" s="48"/>
      <c r="AP60" s="49"/>
      <c r="AQ60" s="47" t="s">
        <v>10</v>
      </c>
      <c r="AR60" s="48"/>
      <c r="AS60" s="48"/>
      <c r="AT60" s="48"/>
      <c r="AU60" s="48"/>
      <c r="AV60" s="49"/>
      <c r="AW60" s="47" t="s">
        <v>10</v>
      </c>
      <c r="AX60" s="49"/>
    </row>
    <row r="61" spans="1:50" ht="11.25" customHeight="1">
      <c r="A61" s="47" t="s">
        <v>10</v>
      </c>
      <c r="B61" s="48"/>
      <c r="C61" s="49"/>
      <c r="D61" s="47" t="s">
        <v>10</v>
      </c>
      <c r="E61" s="48"/>
      <c r="F61" s="48"/>
      <c r="G61" s="48"/>
      <c r="H61" s="49"/>
      <c r="I61" s="50" t="s">
        <v>72</v>
      </c>
      <c r="J61" s="51"/>
      <c r="K61" s="51"/>
      <c r="L61" s="51"/>
      <c r="M61" s="51"/>
      <c r="N61" s="52"/>
      <c r="O61" s="47" t="s">
        <v>71</v>
      </c>
      <c r="P61" s="48"/>
      <c r="Q61" s="48"/>
      <c r="R61" s="49"/>
      <c r="S61" s="71">
        <v>0.02</v>
      </c>
      <c r="T61" s="72"/>
      <c r="U61" s="72"/>
      <c r="V61" s="73"/>
      <c r="W61" s="47" t="s">
        <v>97</v>
      </c>
      <c r="X61" s="48"/>
      <c r="Y61" s="48"/>
      <c r="Z61" s="49"/>
      <c r="AA61" s="71">
        <v>0.01</v>
      </c>
      <c r="AB61" s="72"/>
      <c r="AC61" s="73"/>
      <c r="AD61" s="47" t="s">
        <v>10</v>
      </c>
      <c r="AE61" s="48"/>
      <c r="AF61" s="49"/>
      <c r="AG61" s="47" t="s">
        <v>10</v>
      </c>
      <c r="AH61" s="48"/>
      <c r="AI61" s="48"/>
      <c r="AJ61" s="48"/>
      <c r="AK61" s="49"/>
      <c r="AL61" s="47" t="s">
        <v>10</v>
      </c>
      <c r="AM61" s="48"/>
      <c r="AN61" s="48"/>
      <c r="AO61" s="48"/>
      <c r="AP61" s="49"/>
      <c r="AQ61" s="47" t="s">
        <v>10</v>
      </c>
      <c r="AR61" s="48"/>
      <c r="AS61" s="48"/>
      <c r="AT61" s="48"/>
      <c r="AU61" s="48"/>
      <c r="AV61" s="49"/>
      <c r="AW61" s="47" t="s">
        <v>10</v>
      </c>
      <c r="AX61" s="49"/>
    </row>
    <row r="62" spans="1:50" ht="11.25" customHeight="1">
      <c r="A62" s="47" t="s">
        <v>10</v>
      </c>
      <c r="B62" s="48"/>
      <c r="C62" s="49"/>
      <c r="D62" s="47" t="s">
        <v>10</v>
      </c>
      <c r="E62" s="48"/>
      <c r="F62" s="48"/>
      <c r="G62" s="48"/>
      <c r="H62" s="49"/>
      <c r="I62" s="50" t="s">
        <v>73</v>
      </c>
      <c r="J62" s="51"/>
      <c r="K62" s="51"/>
      <c r="L62" s="51"/>
      <c r="M62" s="51"/>
      <c r="N62" s="52"/>
      <c r="O62" s="47" t="s">
        <v>10</v>
      </c>
      <c r="P62" s="48"/>
      <c r="Q62" s="48"/>
      <c r="R62" s="49"/>
      <c r="S62" s="47" t="s">
        <v>10</v>
      </c>
      <c r="T62" s="48"/>
      <c r="U62" s="48"/>
      <c r="V62" s="49"/>
      <c r="W62" s="47" t="s">
        <v>10</v>
      </c>
      <c r="X62" s="48"/>
      <c r="Y62" s="48"/>
      <c r="Z62" s="49"/>
      <c r="AA62" s="47" t="s">
        <v>10</v>
      </c>
      <c r="AB62" s="48"/>
      <c r="AC62" s="49"/>
      <c r="AD62" s="71">
        <v>217.81</v>
      </c>
      <c r="AE62" s="72"/>
      <c r="AF62" s="73"/>
      <c r="AG62" s="47" t="s">
        <v>10</v>
      </c>
      <c r="AH62" s="48"/>
      <c r="AI62" s="48"/>
      <c r="AJ62" s="48"/>
      <c r="AK62" s="49"/>
      <c r="AL62" s="106">
        <v>43.9</v>
      </c>
      <c r="AM62" s="107"/>
      <c r="AN62" s="107"/>
      <c r="AO62" s="107"/>
      <c r="AP62" s="108"/>
      <c r="AQ62" s="47" t="s">
        <v>10</v>
      </c>
      <c r="AR62" s="48"/>
      <c r="AS62" s="48"/>
      <c r="AT62" s="48"/>
      <c r="AU62" s="48"/>
      <c r="AV62" s="49"/>
      <c r="AW62" s="71">
        <v>496.53</v>
      </c>
      <c r="AX62" s="73"/>
    </row>
    <row r="63" spans="1:50" ht="11.25" customHeight="1">
      <c r="A63" s="47" t="s">
        <v>10</v>
      </c>
      <c r="B63" s="48"/>
      <c r="C63" s="49"/>
      <c r="D63" s="47" t="s">
        <v>10</v>
      </c>
      <c r="E63" s="48"/>
      <c r="F63" s="48"/>
      <c r="G63" s="48"/>
      <c r="H63" s="49"/>
      <c r="I63" s="50" t="s">
        <v>78</v>
      </c>
      <c r="J63" s="51"/>
      <c r="K63" s="51"/>
      <c r="L63" s="51"/>
      <c r="M63" s="51"/>
      <c r="N63" s="52"/>
      <c r="O63" s="47" t="s">
        <v>10</v>
      </c>
      <c r="P63" s="48"/>
      <c r="Q63" s="48"/>
      <c r="R63" s="49"/>
      <c r="S63" s="47" t="s">
        <v>10</v>
      </c>
      <c r="T63" s="48"/>
      <c r="U63" s="48"/>
      <c r="V63" s="49"/>
      <c r="W63" s="47" t="s">
        <v>10</v>
      </c>
      <c r="X63" s="48"/>
      <c r="Y63" s="48"/>
      <c r="Z63" s="49"/>
      <c r="AA63" s="47" t="s">
        <v>10</v>
      </c>
      <c r="AB63" s="48"/>
      <c r="AC63" s="49"/>
      <c r="AD63" s="47" t="s">
        <v>10</v>
      </c>
      <c r="AE63" s="48"/>
      <c r="AF63" s="49"/>
      <c r="AG63" s="47" t="s">
        <v>10</v>
      </c>
      <c r="AH63" s="48"/>
      <c r="AI63" s="48"/>
      <c r="AJ63" s="48"/>
      <c r="AK63" s="49"/>
      <c r="AL63" s="71">
        <v>14.11</v>
      </c>
      <c r="AM63" s="72"/>
      <c r="AN63" s="72"/>
      <c r="AO63" s="72"/>
      <c r="AP63" s="73"/>
      <c r="AQ63" s="47" t="s">
        <v>10</v>
      </c>
      <c r="AR63" s="48"/>
      <c r="AS63" s="48"/>
      <c r="AT63" s="48"/>
      <c r="AU63" s="48"/>
      <c r="AV63" s="49"/>
      <c r="AW63" s="71">
        <v>312.03</v>
      </c>
      <c r="AX63" s="73"/>
    </row>
    <row r="64" spans="1:50" ht="37.5" customHeight="1">
      <c r="A64" s="47" t="s">
        <v>10</v>
      </c>
      <c r="B64" s="48"/>
      <c r="C64" s="49"/>
      <c r="D64" s="47" t="s">
        <v>79</v>
      </c>
      <c r="E64" s="48"/>
      <c r="F64" s="48"/>
      <c r="G64" s="48"/>
      <c r="H64" s="49"/>
      <c r="I64" s="50" t="s">
        <v>108</v>
      </c>
      <c r="J64" s="51"/>
      <c r="K64" s="51"/>
      <c r="L64" s="51"/>
      <c r="M64" s="51"/>
      <c r="N64" s="52"/>
      <c r="O64" s="47" t="s">
        <v>81</v>
      </c>
      <c r="P64" s="48"/>
      <c r="Q64" s="48"/>
      <c r="R64" s="49"/>
      <c r="S64" s="47" t="s">
        <v>109</v>
      </c>
      <c r="T64" s="48"/>
      <c r="U64" s="48"/>
      <c r="V64" s="49"/>
      <c r="W64" s="47" t="s">
        <v>83</v>
      </c>
      <c r="X64" s="48"/>
      <c r="Y64" s="48"/>
      <c r="Z64" s="49"/>
      <c r="AA64" s="47" t="s">
        <v>110</v>
      </c>
      <c r="AB64" s="48"/>
      <c r="AC64" s="49"/>
      <c r="AD64" s="47" t="s">
        <v>10</v>
      </c>
      <c r="AE64" s="48"/>
      <c r="AF64" s="49"/>
      <c r="AG64" s="47" t="s">
        <v>10</v>
      </c>
      <c r="AH64" s="48"/>
      <c r="AI64" s="48"/>
      <c r="AJ64" s="48"/>
      <c r="AK64" s="49"/>
      <c r="AL64" s="71">
        <v>11.94</v>
      </c>
      <c r="AM64" s="72"/>
      <c r="AN64" s="72"/>
      <c r="AO64" s="72"/>
      <c r="AP64" s="73"/>
      <c r="AQ64" s="47" t="s">
        <v>10</v>
      </c>
      <c r="AR64" s="48"/>
      <c r="AS64" s="48"/>
      <c r="AT64" s="48"/>
      <c r="AU64" s="48"/>
      <c r="AV64" s="49"/>
      <c r="AW64" s="71">
        <v>265.23</v>
      </c>
      <c r="AX64" s="73"/>
    </row>
    <row r="65" spans="1:50" ht="37.5" customHeight="1">
      <c r="A65" s="47" t="s">
        <v>10</v>
      </c>
      <c r="B65" s="48"/>
      <c r="C65" s="49"/>
      <c r="D65" s="47" t="s">
        <v>85</v>
      </c>
      <c r="E65" s="48"/>
      <c r="F65" s="48"/>
      <c r="G65" s="48"/>
      <c r="H65" s="49"/>
      <c r="I65" s="50" t="s">
        <v>111</v>
      </c>
      <c r="J65" s="51"/>
      <c r="K65" s="51"/>
      <c r="L65" s="51"/>
      <c r="M65" s="51"/>
      <c r="N65" s="52"/>
      <c r="O65" s="47" t="s">
        <v>81</v>
      </c>
      <c r="P65" s="48"/>
      <c r="Q65" s="48"/>
      <c r="R65" s="49"/>
      <c r="S65" s="47" t="s">
        <v>112</v>
      </c>
      <c r="T65" s="48"/>
      <c r="U65" s="48"/>
      <c r="V65" s="49"/>
      <c r="W65" s="47" t="s">
        <v>88</v>
      </c>
      <c r="X65" s="48"/>
      <c r="Y65" s="48"/>
      <c r="Z65" s="49"/>
      <c r="AA65" s="47" t="s">
        <v>113</v>
      </c>
      <c r="AB65" s="48"/>
      <c r="AC65" s="49"/>
      <c r="AD65" s="47" t="s">
        <v>10</v>
      </c>
      <c r="AE65" s="48"/>
      <c r="AF65" s="49"/>
      <c r="AG65" s="47" t="s">
        <v>10</v>
      </c>
      <c r="AH65" s="48"/>
      <c r="AI65" s="48"/>
      <c r="AJ65" s="48"/>
      <c r="AK65" s="49"/>
      <c r="AL65" s="71">
        <v>6.12</v>
      </c>
      <c r="AM65" s="72"/>
      <c r="AN65" s="72"/>
      <c r="AO65" s="72"/>
      <c r="AP65" s="73"/>
      <c r="AQ65" s="47" t="s">
        <v>10</v>
      </c>
      <c r="AR65" s="48"/>
      <c r="AS65" s="48"/>
      <c r="AT65" s="48"/>
      <c r="AU65" s="48"/>
      <c r="AV65" s="49"/>
      <c r="AW65" s="71">
        <v>134.17</v>
      </c>
      <c r="AX65" s="73"/>
    </row>
    <row r="66" spans="1:50" ht="11.25" customHeight="1">
      <c r="A66" s="47" t="s">
        <v>10</v>
      </c>
      <c r="B66" s="48"/>
      <c r="C66" s="49"/>
      <c r="D66" s="47" t="s">
        <v>10</v>
      </c>
      <c r="E66" s="48"/>
      <c r="F66" s="48"/>
      <c r="G66" s="48"/>
      <c r="H66" s="49"/>
      <c r="I66" s="50" t="s">
        <v>90</v>
      </c>
      <c r="J66" s="51"/>
      <c r="K66" s="51"/>
      <c r="L66" s="51"/>
      <c r="M66" s="51"/>
      <c r="N66" s="52"/>
      <c r="O66" s="47" t="s">
        <v>10</v>
      </c>
      <c r="P66" s="48"/>
      <c r="Q66" s="48"/>
      <c r="R66" s="49"/>
      <c r="S66" s="47" t="s">
        <v>10</v>
      </c>
      <c r="T66" s="48"/>
      <c r="U66" s="48"/>
      <c r="V66" s="49"/>
      <c r="W66" s="47" t="s">
        <v>10</v>
      </c>
      <c r="X66" s="48"/>
      <c r="Y66" s="48"/>
      <c r="Z66" s="49"/>
      <c r="AA66" s="47" t="s">
        <v>10</v>
      </c>
      <c r="AB66" s="48"/>
      <c r="AC66" s="49"/>
      <c r="AD66" s="47" t="s">
        <v>10</v>
      </c>
      <c r="AE66" s="48"/>
      <c r="AF66" s="49"/>
      <c r="AG66" s="47" t="s">
        <v>10</v>
      </c>
      <c r="AH66" s="48"/>
      <c r="AI66" s="48"/>
      <c r="AJ66" s="48"/>
      <c r="AK66" s="49"/>
      <c r="AL66" s="71">
        <v>61.96</v>
      </c>
      <c r="AM66" s="72"/>
      <c r="AN66" s="72"/>
      <c r="AO66" s="72"/>
      <c r="AP66" s="73"/>
      <c r="AQ66" s="53" t="s">
        <v>10</v>
      </c>
      <c r="AR66" s="54"/>
      <c r="AS66" s="54"/>
      <c r="AT66" s="54"/>
      <c r="AU66" s="54"/>
      <c r="AV66" s="55"/>
      <c r="AW66" s="71">
        <v>895.93</v>
      </c>
      <c r="AX66" s="73"/>
    </row>
    <row r="67" spans="1:50" ht="27.75" customHeight="1">
      <c r="A67" s="88" t="s">
        <v>52</v>
      </c>
      <c r="B67" s="89"/>
      <c r="C67" s="90"/>
      <c r="D67" s="88" t="s">
        <v>114</v>
      </c>
      <c r="E67" s="89"/>
      <c r="F67" s="89"/>
      <c r="G67" s="89"/>
      <c r="H67" s="90"/>
      <c r="I67" s="109" t="s">
        <v>115</v>
      </c>
      <c r="J67" s="40"/>
      <c r="K67" s="40"/>
      <c r="L67" s="40"/>
      <c r="M67" s="40"/>
      <c r="N67" s="110"/>
      <c r="O67" s="88" t="s">
        <v>107</v>
      </c>
      <c r="P67" s="89"/>
      <c r="Q67" s="89"/>
      <c r="R67" s="90"/>
      <c r="S67" s="74">
        <v>0.36</v>
      </c>
      <c r="T67" s="75"/>
      <c r="U67" s="75"/>
      <c r="V67" s="76"/>
      <c r="W67" s="88" t="s">
        <v>10</v>
      </c>
      <c r="X67" s="89"/>
      <c r="Y67" s="89"/>
      <c r="Z67" s="90"/>
      <c r="AA67" s="74">
        <v>0.36</v>
      </c>
      <c r="AB67" s="75"/>
      <c r="AC67" s="76"/>
      <c r="AD67" s="88" t="s">
        <v>10</v>
      </c>
      <c r="AE67" s="89"/>
      <c r="AF67" s="90"/>
      <c r="AG67" s="88" t="s">
        <v>10</v>
      </c>
      <c r="AH67" s="89"/>
      <c r="AI67" s="89"/>
      <c r="AJ67" s="89"/>
      <c r="AK67" s="90"/>
      <c r="AL67" s="88" t="s">
        <v>10</v>
      </c>
      <c r="AM67" s="89"/>
      <c r="AN67" s="89"/>
      <c r="AO67" s="89"/>
      <c r="AP67" s="90"/>
      <c r="AQ67" s="88" t="s">
        <v>10</v>
      </c>
      <c r="AR67" s="89"/>
      <c r="AS67" s="89"/>
      <c r="AT67" s="89"/>
      <c r="AU67" s="89"/>
      <c r="AV67" s="90"/>
      <c r="AW67" s="88" t="s">
        <v>10</v>
      </c>
      <c r="AX67" s="90"/>
    </row>
    <row r="68" spans="1:50" ht="132.75" customHeight="1">
      <c r="A68" s="91"/>
      <c r="B68" s="92"/>
      <c r="C68" s="93"/>
      <c r="D68" s="91" t="s">
        <v>92</v>
      </c>
      <c r="E68" s="92"/>
      <c r="F68" s="92"/>
      <c r="G68" s="92"/>
      <c r="H68" s="93"/>
      <c r="I68" s="111" t="s">
        <v>116</v>
      </c>
      <c r="J68" s="112"/>
      <c r="K68" s="112"/>
      <c r="L68" s="112"/>
      <c r="M68" s="112"/>
      <c r="N68" s="113"/>
      <c r="O68" s="91"/>
      <c r="P68" s="92"/>
      <c r="Q68" s="92"/>
      <c r="R68" s="93"/>
      <c r="S68" s="77"/>
      <c r="T68" s="78"/>
      <c r="U68" s="78"/>
      <c r="V68" s="79"/>
      <c r="W68" s="91"/>
      <c r="X68" s="92"/>
      <c r="Y68" s="92"/>
      <c r="Z68" s="93"/>
      <c r="AA68" s="77"/>
      <c r="AB68" s="78"/>
      <c r="AC68" s="79"/>
      <c r="AD68" s="91"/>
      <c r="AE68" s="92"/>
      <c r="AF68" s="93"/>
      <c r="AG68" s="91"/>
      <c r="AH68" s="92"/>
      <c r="AI68" s="92"/>
      <c r="AJ68" s="92"/>
      <c r="AK68" s="93"/>
      <c r="AL68" s="91"/>
      <c r="AM68" s="92"/>
      <c r="AN68" s="92"/>
      <c r="AO68" s="92"/>
      <c r="AP68" s="93"/>
      <c r="AQ68" s="91"/>
      <c r="AR68" s="92"/>
      <c r="AS68" s="92"/>
      <c r="AT68" s="92"/>
      <c r="AU68" s="92"/>
      <c r="AV68" s="93"/>
      <c r="AW68" s="91"/>
      <c r="AX68" s="93"/>
    </row>
    <row r="69" spans="1:50" ht="11.25" customHeight="1">
      <c r="A69" s="47" t="s">
        <v>10</v>
      </c>
      <c r="B69" s="48"/>
      <c r="C69" s="49"/>
      <c r="D69" s="114" t="s">
        <v>49</v>
      </c>
      <c r="E69" s="115"/>
      <c r="F69" s="115"/>
      <c r="G69" s="115"/>
      <c r="H69" s="116"/>
      <c r="I69" s="50" t="s">
        <v>66</v>
      </c>
      <c r="J69" s="51"/>
      <c r="K69" s="51"/>
      <c r="L69" s="51"/>
      <c r="M69" s="51"/>
      <c r="N69" s="52"/>
      <c r="O69" s="47" t="s">
        <v>10</v>
      </c>
      <c r="P69" s="48"/>
      <c r="Q69" s="48"/>
      <c r="R69" s="49"/>
      <c r="S69" s="47" t="s">
        <v>10</v>
      </c>
      <c r="T69" s="48"/>
      <c r="U69" s="48"/>
      <c r="V69" s="49"/>
      <c r="W69" s="47" t="s">
        <v>10</v>
      </c>
      <c r="X69" s="48"/>
      <c r="Y69" s="48"/>
      <c r="Z69" s="49"/>
      <c r="AA69" s="47" t="s">
        <v>10</v>
      </c>
      <c r="AB69" s="48"/>
      <c r="AC69" s="49"/>
      <c r="AD69" s="71">
        <v>19.32</v>
      </c>
      <c r="AE69" s="72"/>
      <c r="AF69" s="73"/>
      <c r="AG69" s="47" t="s">
        <v>96</v>
      </c>
      <c r="AH69" s="48"/>
      <c r="AI69" s="48"/>
      <c r="AJ69" s="48"/>
      <c r="AK69" s="49"/>
      <c r="AL69" s="106">
        <v>9.6</v>
      </c>
      <c r="AM69" s="107"/>
      <c r="AN69" s="107"/>
      <c r="AO69" s="107"/>
      <c r="AP69" s="108"/>
      <c r="AQ69" s="71">
        <v>22.12</v>
      </c>
      <c r="AR69" s="72"/>
      <c r="AS69" s="72"/>
      <c r="AT69" s="72"/>
      <c r="AU69" s="72"/>
      <c r="AV69" s="73"/>
      <c r="AW69" s="106">
        <v>212.3</v>
      </c>
      <c r="AX69" s="108"/>
    </row>
    <row r="70" spans="1:50" ht="11.25" customHeight="1">
      <c r="A70" s="47" t="s">
        <v>10</v>
      </c>
      <c r="B70" s="48"/>
      <c r="C70" s="49"/>
      <c r="D70" s="114" t="s">
        <v>51</v>
      </c>
      <c r="E70" s="115"/>
      <c r="F70" s="115"/>
      <c r="G70" s="115"/>
      <c r="H70" s="116"/>
      <c r="I70" s="50" t="s">
        <v>67</v>
      </c>
      <c r="J70" s="51"/>
      <c r="K70" s="51"/>
      <c r="L70" s="51"/>
      <c r="M70" s="51"/>
      <c r="N70" s="52"/>
      <c r="O70" s="47" t="s">
        <v>10</v>
      </c>
      <c r="P70" s="48"/>
      <c r="Q70" s="48"/>
      <c r="R70" s="49"/>
      <c r="S70" s="47" t="s">
        <v>10</v>
      </c>
      <c r="T70" s="48"/>
      <c r="U70" s="48"/>
      <c r="V70" s="49"/>
      <c r="W70" s="47" t="s">
        <v>10</v>
      </c>
      <c r="X70" s="48"/>
      <c r="Y70" s="48"/>
      <c r="Z70" s="49"/>
      <c r="AA70" s="47" t="s">
        <v>10</v>
      </c>
      <c r="AB70" s="48"/>
      <c r="AC70" s="49"/>
      <c r="AD70" s="71">
        <v>6.01</v>
      </c>
      <c r="AE70" s="72"/>
      <c r="AF70" s="73"/>
      <c r="AG70" s="47" t="s">
        <v>97</v>
      </c>
      <c r="AH70" s="48"/>
      <c r="AI70" s="48"/>
      <c r="AJ70" s="48"/>
      <c r="AK70" s="49"/>
      <c r="AL70" s="71">
        <v>3.25</v>
      </c>
      <c r="AM70" s="72"/>
      <c r="AN70" s="72"/>
      <c r="AO70" s="72"/>
      <c r="AP70" s="73"/>
      <c r="AQ70" s="71">
        <v>7.47</v>
      </c>
      <c r="AR70" s="72"/>
      <c r="AS70" s="72"/>
      <c r="AT70" s="72"/>
      <c r="AU70" s="72"/>
      <c r="AV70" s="73"/>
      <c r="AW70" s="71">
        <v>24.26</v>
      </c>
      <c r="AX70" s="73"/>
    </row>
    <row r="71" spans="1:50" ht="11.25" customHeight="1">
      <c r="A71" s="47" t="s">
        <v>10</v>
      </c>
      <c r="B71" s="48"/>
      <c r="C71" s="49"/>
      <c r="D71" s="114" t="s">
        <v>50</v>
      </c>
      <c r="E71" s="115"/>
      <c r="F71" s="115"/>
      <c r="G71" s="115"/>
      <c r="H71" s="116"/>
      <c r="I71" s="50" t="s">
        <v>68</v>
      </c>
      <c r="J71" s="51"/>
      <c r="K71" s="51"/>
      <c r="L71" s="51"/>
      <c r="M71" s="51"/>
      <c r="N71" s="52"/>
      <c r="O71" s="47" t="s">
        <v>10</v>
      </c>
      <c r="P71" s="48"/>
      <c r="Q71" s="48"/>
      <c r="R71" s="49"/>
      <c r="S71" s="47" t="s">
        <v>10</v>
      </c>
      <c r="T71" s="48"/>
      <c r="U71" s="48"/>
      <c r="V71" s="49"/>
      <c r="W71" s="47" t="s">
        <v>10</v>
      </c>
      <c r="X71" s="48"/>
      <c r="Y71" s="48"/>
      <c r="Z71" s="49"/>
      <c r="AA71" s="47" t="s">
        <v>10</v>
      </c>
      <c r="AB71" s="48"/>
      <c r="AC71" s="49"/>
      <c r="AD71" s="71">
        <v>0.22</v>
      </c>
      <c r="AE71" s="72"/>
      <c r="AF71" s="73"/>
      <c r="AG71" s="47" t="s">
        <v>97</v>
      </c>
      <c r="AH71" s="48"/>
      <c r="AI71" s="48"/>
      <c r="AJ71" s="48"/>
      <c r="AK71" s="49"/>
      <c r="AL71" s="71">
        <v>0.12</v>
      </c>
      <c r="AM71" s="72"/>
      <c r="AN71" s="72"/>
      <c r="AO71" s="72"/>
      <c r="AP71" s="73"/>
      <c r="AQ71" s="71">
        <v>22.12</v>
      </c>
      <c r="AR71" s="72"/>
      <c r="AS71" s="72"/>
      <c r="AT71" s="72"/>
      <c r="AU71" s="72"/>
      <c r="AV71" s="73"/>
      <c r="AW71" s="71">
        <v>2.63</v>
      </c>
      <c r="AX71" s="73"/>
    </row>
    <row r="72" spans="1:50" ht="11.25" customHeight="1">
      <c r="A72" s="47" t="s">
        <v>10</v>
      </c>
      <c r="B72" s="48"/>
      <c r="C72" s="49"/>
      <c r="D72" s="114" t="s">
        <v>52</v>
      </c>
      <c r="E72" s="115"/>
      <c r="F72" s="115"/>
      <c r="G72" s="115"/>
      <c r="H72" s="116"/>
      <c r="I72" s="50" t="s">
        <v>69</v>
      </c>
      <c r="J72" s="51"/>
      <c r="K72" s="51"/>
      <c r="L72" s="51"/>
      <c r="M72" s="51"/>
      <c r="N72" s="52"/>
      <c r="O72" s="47" t="s">
        <v>10</v>
      </c>
      <c r="P72" s="48"/>
      <c r="Q72" s="48"/>
      <c r="R72" s="49"/>
      <c r="S72" s="47" t="s">
        <v>10</v>
      </c>
      <c r="T72" s="48"/>
      <c r="U72" s="48"/>
      <c r="V72" s="49"/>
      <c r="W72" s="47" t="s">
        <v>10</v>
      </c>
      <c r="X72" s="48"/>
      <c r="Y72" s="48"/>
      <c r="Z72" s="49"/>
      <c r="AA72" s="47" t="s">
        <v>10</v>
      </c>
      <c r="AB72" s="48"/>
      <c r="AC72" s="49"/>
      <c r="AD72" s="71">
        <v>138.16</v>
      </c>
      <c r="AE72" s="72"/>
      <c r="AF72" s="73"/>
      <c r="AG72" s="47" t="s">
        <v>10</v>
      </c>
      <c r="AH72" s="48"/>
      <c r="AI72" s="48"/>
      <c r="AJ72" s="48"/>
      <c r="AK72" s="49"/>
      <c r="AL72" s="71">
        <v>49.74</v>
      </c>
      <c r="AM72" s="72"/>
      <c r="AN72" s="72"/>
      <c r="AO72" s="72"/>
      <c r="AP72" s="73"/>
      <c r="AQ72" s="71">
        <v>6.11</v>
      </c>
      <c r="AR72" s="72"/>
      <c r="AS72" s="72"/>
      <c r="AT72" s="72"/>
      <c r="AU72" s="72"/>
      <c r="AV72" s="73"/>
      <c r="AW72" s="106">
        <v>303.9</v>
      </c>
      <c r="AX72" s="108"/>
    </row>
    <row r="73" spans="1:50" ht="11.25" customHeight="1">
      <c r="A73" s="47" t="s">
        <v>10</v>
      </c>
      <c r="B73" s="48"/>
      <c r="C73" s="49"/>
      <c r="D73" s="47" t="s">
        <v>10</v>
      </c>
      <c r="E73" s="48"/>
      <c r="F73" s="48"/>
      <c r="G73" s="48"/>
      <c r="H73" s="49"/>
      <c r="I73" s="50" t="s">
        <v>70</v>
      </c>
      <c r="J73" s="51"/>
      <c r="K73" s="51"/>
      <c r="L73" s="51"/>
      <c r="M73" s="51"/>
      <c r="N73" s="52"/>
      <c r="O73" s="47" t="s">
        <v>71</v>
      </c>
      <c r="P73" s="48"/>
      <c r="Q73" s="48"/>
      <c r="R73" s="49"/>
      <c r="S73" s="71">
        <v>2.13</v>
      </c>
      <c r="T73" s="72"/>
      <c r="U73" s="72"/>
      <c r="V73" s="73"/>
      <c r="W73" s="47" t="s">
        <v>96</v>
      </c>
      <c r="X73" s="48"/>
      <c r="Y73" s="48"/>
      <c r="Z73" s="49"/>
      <c r="AA73" s="71">
        <v>1.06</v>
      </c>
      <c r="AB73" s="72"/>
      <c r="AC73" s="73"/>
      <c r="AD73" s="47" t="s">
        <v>10</v>
      </c>
      <c r="AE73" s="48"/>
      <c r="AF73" s="49"/>
      <c r="AG73" s="47" t="s">
        <v>10</v>
      </c>
      <c r="AH73" s="48"/>
      <c r="AI73" s="48"/>
      <c r="AJ73" s="48"/>
      <c r="AK73" s="49"/>
      <c r="AL73" s="47" t="s">
        <v>10</v>
      </c>
      <c r="AM73" s="48"/>
      <c r="AN73" s="48"/>
      <c r="AO73" s="48"/>
      <c r="AP73" s="49"/>
      <c r="AQ73" s="47" t="s">
        <v>10</v>
      </c>
      <c r="AR73" s="48"/>
      <c r="AS73" s="48"/>
      <c r="AT73" s="48"/>
      <c r="AU73" s="48"/>
      <c r="AV73" s="49"/>
      <c r="AW73" s="47" t="s">
        <v>10</v>
      </c>
      <c r="AX73" s="49"/>
    </row>
    <row r="74" spans="1:50" ht="11.25" customHeight="1">
      <c r="A74" s="47" t="s">
        <v>10</v>
      </c>
      <c r="B74" s="48"/>
      <c r="C74" s="49"/>
      <c r="D74" s="47" t="s">
        <v>10</v>
      </c>
      <c r="E74" s="48"/>
      <c r="F74" s="48"/>
      <c r="G74" s="48"/>
      <c r="H74" s="49"/>
      <c r="I74" s="50" t="s">
        <v>72</v>
      </c>
      <c r="J74" s="51"/>
      <c r="K74" s="51"/>
      <c r="L74" s="51"/>
      <c r="M74" s="51"/>
      <c r="N74" s="52"/>
      <c r="O74" s="47" t="s">
        <v>71</v>
      </c>
      <c r="P74" s="48"/>
      <c r="Q74" s="48"/>
      <c r="R74" s="49"/>
      <c r="S74" s="71">
        <v>0.02</v>
      </c>
      <c r="T74" s="72"/>
      <c r="U74" s="72"/>
      <c r="V74" s="73"/>
      <c r="W74" s="47" t="s">
        <v>97</v>
      </c>
      <c r="X74" s="48"/>
      <c r="Y74" s="48"/>
      <c r="Z74" s="49"/>
      <c r="AA74" s="71">
        <v>0.01</v>
      </c>
      <c r="AB74" s="72"/>
      <c r="AC74" s="73"/>
      <c r="AD74" s="47" t="s">
        <v>10</v>
      </c>
      <c r="AE74" s="48"/>
      <c r="AF74" s="49"/>
      <c r="AG74" s="47" t="s">
        <v>10</v>
      </c>
      <c r="AH74" s="48"/>
      <c r="AI74" s="48"/>
      <c r="AJ74" s="48"/>
      <c r="AK74" s="49"/>
      <c r="AL74" s="47" t="s">
        <v>10</v>
      </c>
      <c r="AM74" s="48"/>
      <c r="AN74" s="48"/>
      <c r="AO74" s="48"/>
      <c r="AP74" s="49"/>
      <c r="AQ74" s="47" t="s">
        <v>10</v>
      </c>
      <c r="AR74" s="48"/>
      <c r="AS74" s="48"/>
      <c r="AT74" s="48"/>
      <c r="AU74" s="48"/>
      <c r="AV74" s="49"/>
      <c r="AW74" s="47" t="s">
        <v>10</v>
      </c>
      <c r="AX74" s="49"/>
    </row>
    <row r="75" spans="1:50" ht="11.25" customHeight="1">
      <c r="A75" s="47" t="s">
        <v>10</v>
      </c>
      <c r="B75" s="48"/>
      <c r="C75" s="49"/>
      <c r="D75" s="47" t="s">
        <v>10</v>
      </c>
      <c r="E75" s="48"/>
      <c r="F75" s="48"/>
      <c r="G75" s="48"/>
      <c r="H75" s="49"/>
      <c r="I75" s="50" t="s">
        <v>73</v>
      </c>
      <c r="J75" s="51"/>
      <c r="K75" s="51"/>
      <c r="L75" s="51"/>
      <c r="M75" s="51"/>
      <c r="N75" s="52"/>
      <c r="O75" s="47" t="s">
        <v>10</v>
      </c>
      <c r="P75" s="48"/>
      <c r="Q75" s="48"/>
      <c r="R75" s="49"/>
      <c r="S75" s="47" t="s">
        <v>10</v>
      </c>
      <c r="T75" s="48"/>
      <c r="U75" s="48"/>
      <c r="V75" s="49"/>
      <c r="W75" s="47" t="s">
        <v>10</v>
      </c>
      <c r="X75" s="48"/>
      <c r="Y75" s="48"/>
      <c r="Z75" s="49"/>
      <c r="AA75" s="47" t="s">
        <v>10</v>
      </c>
      <c r="AB75" s="48"/>
      <c r="AC75" s="49"/>
      <c r="AD75" s="71">
        <v>163.49</v>
      </c>
      <c r="AE75" s="72"/>
      <c r="AF75" s="73"/>
      <c r="AG75" s="47" t="s">
        <v>10</v>
      </c>
      <c r="AH75" s="48"/>
      <c r="AI75" s="48"/>
      <c r="AJ75" s="48"/>
      <c r="AK75" s="49"/>
      <c r="AL75" s="71">
        <v>62.58</v>
      </c>
      <c r="AM75" s="72"/>
      <c r="AN75" s="72"/>
      <c r="AO75" s="72"/>
      <c r="AP75" s="73"/>
      <c r="AQ75" s="47" t="s">
        <v>10</v>
      </c>
      <c r="AR75" s="48"/>
      <c r="AS75" s="48"/>
      <c r="AT75" s="48"/>
      <c r="AU75" s="48"/>
      <c r="AV75" s="49"/>
      <c r="AW75" s="71">
        <v>540.45</v>
      </c>
      <c r="AX75" s="73"/>
    </row>
    <row r="76" spans="1:50" ht="11.25" customHeight="1">
      <c r="A76" s="47" t="s">
        <v>10</v>
      </c>
      <c r="B76" s="48"/>
      <c r="C76" s="49"/>
      <c r="D76" s="47" t="s">
        <v>10</v>
      </c>
      <c r="E76" s="48"/>
      <c r="F76" s="48"/>
      <c r="G76" s="48"/>
      <c r="H76" s="49"/>
      <c r="I76" s="50" t="s">
        <v>78</v>
      </c>
      <c r="J76" s="51"/>
      <c r="K76" s="51"/>
      <c r="L76" s="51"/>
      <c r="M76" s="51"/>
      <c r="N76" s="52"/>
      <c r="O76" s="47" t="s">
        <v>10</v>
      </c>
      <c r="P76" s="48"/>
      <c r="Q76" s="48"/>
      <c r="R76" s="49"/>
      <c r="S76" s="47" t="s">
        <v>10</v>
      </c>
      <c r="T76" s="48"/>
      <c r="U76" s="48"/>
      <c r="V76" s="49"/>
      <c r="W76" s="47" t="s">
        <v>10</v>
      </c>
      <c r="X76" s="48"/>
      <c r="Y76" s="48"/>
      <c r="Z76" s="49"/>
      <c r="AA76" s="47" t="s">
        <v>10</v>
      </c>
      <c r="AB76" s="48"/>
      <c r="AC76" s="49"/>
      <c r="AD76" s="47" t="s">
        <v>10</v>
      </c>
      <c r="AE76" s="48"/>
      <c r="AF76" s="49"/>
      <c r="AG76" s="47" t="s">
        <v>10</v>
      </c>
      <c r="AH76" s="48"/>
      <c r="AI76" s="48"/>
      <c r="AJ76" s="48"/>
      <c r="AK76" s="49"/>
      <c r="AL76" s="71">
        <v>9.72</v>
      </c>
      <c r="AM76" s="72"/>
      <c r="AN76" s="72"/>
      <c r="AO76" s="72"/>
      <c r="AP76" s="73"/>
      <c r="AQ76" s="47" t="s">
        <v>10</v>
      </c>
      <c r="AR76" s="48"/>
      <c r="AS76" s="48"/>
      <c r="AT76" s="48"/>
      <c r="AU76" s="48"/>
      <c r="AV76" s="49"/>
      <c r="AW76" s="71">
        <v>214.93</v>
      </c>
      <c r="AX76" s="73"/>
    </row>
    <row r="77" spans="1:50" ht="37.5" customHeight="1">
      <c r="A77" s="47" t="s">
        <v>10</v>
      </c>
      <c r="B77" s="48"/>
      <c r="C77" s="49"/>
      <c r="D77" s="47" t="s">
        <v>79</v>
      </c>
      <c r="E77" s="48"/>
      <c r="F77" s="48"/>
      <c r="G77" s="48"/>
      <c r="H77" s="49"/>
      <c r="I77" s="50" t="s">
        <v>108</v>
      </c>
      <c r="J77" s="51"/>
      <c r="K77" s="51"/>
      <c r="L77" s="51"/>
      <c r="M77" s="51"/>
      <c r="N77" s="52"/>
      <c r="O77" s="47" t="s">
        <v>81</v>
      </c>
      <c r="P77" s="48"/>
      <c r="Q77" s="48"/>
      <c r="R77" s="49"/>
      <c r="S77" s="47" t="s">
        <v>109</v>
      </c>
      <c r="T77" s="48"/>
      <c r="U77" s="48"/>
      <c r="V77" s="49"/>
      <c r="W77" s="47" t="s">
        <v>83</v>
      </c>
      <c r="X77" s="48"/>
      <c r="Y77" s="48"/>
      <c r="Z77" s="49"/>
      <c r="AA77" s="47" t="s">
        <v>110</v>
      </c>
      <c r="AB77" s="48"/>
      <c r="AC77" s="49"/>
      <c r="AD77" s="47" t="s">
        <v>10</v>
      </c>
      <c r="AE77" s="48"/>
      <c r="AF77" s="49"/>
      <c r="AG77" s="47" t="s">
        <v>10</v>
      </c>
      <c r="AH77" s="48"/>
      <c r="AI77" s="48"/>
      <c r="AJ77" s="48"/>
      <c r="AK77" s="49"/>
      <c r="AL77" s="71">
        <v>8.22</v>
      </c>
      <c r="AM77" s="72"/>
      <c r="AN77" s="72"/>
      <c r="AO77" s="72"/>
      <c r="AP77" s="73"/>
      <c r="AQ77" s="47" t="s">
        <v>10</v>
      </c>
      <c r="AR77" s="48"/>
      <c r="AS77" s="48"/>
      <c r="AT77" s="48"/>
      <c r="AU77" s="48"/>
      <c r="AV77" s="49"/>
      <c r="AW77" s="71">
        <v>182.69</v>
      </c>
      <c r="AX77" s="73"/>
    </row>
    <row r="78" spans="1:50" ht="37.5" customHeight="1">
      <c r="A78" s="47" t="s">
        <v>10</v>
      </c>
      <c r="B78" s="48"/>
      <c r="C78" s="49"/>
      <c r="D78" s="47" t="s">
        <v>85</v>
      </c>
      <c r="E78" s="48"/>
      <c r="F78" s="48"/>
      <c r="G78" s="48"/>
      <c r="H78" s="49"/>
      <c r="I78" s="50" t="s">
        <v>111</v>
      </c>
      <c r="J78" s="51"/>
      <c r="K78" s="51"/>
      <c r="L78" s="51"/>
      <c r="M78" s="51"/>
      <c r="N78" s="52"/>
      <c r="O78" s="47" t="s">
        <v>81</v>
      </c>
      <c r="P78" s="48"/>
      <c r="Q78" s="48"/>
      <c r="R78" s="49"/>
      <c r="S78" s="47" t="s">
        <v>112</v>
      </c>
      <c r="T78" s="48"/>
      <c r="U78" s="48"/>
      <c r="V78" s="49"/>
      <c r="W78" s="47" t="s">
        <v>88</v>
      </c>
      <c r="X78" s="48"/>
      <c r="Y78" s="48"/>
      <c r="Z78" s="49"/>
      <c r="AA78" s="47" t="s">
        <v>113</v>
      </c>
      <c r="AB78" s="48"/>
      <c r="AC78" s="49"/>
      <c r="AD78" s="47" t="s">
        <v>10</v>
      </c>
      <c r="AE78" s="48"/>
      <c r="AF78" s="49"/>
      <c r="AG78" s="47" t="s">
        <v>10</v>
      </c>
      <c r="AH78" s="48"/>
      <c r="AI78" s="48"/>
      <c r="AJ78" s="48"/>
      <c r="AK78" s="49"/>
      <c r="AL78" s="71">
        <v>4.21</v>
      </c>
      <c r="AM78" s="72"/>
      <c r="AN78" s="72"/>
      <c r="AO78" s="72"/>
      <c r="AP78" s="73"/>
      <c r="AQ78" s="47" t="s">
        <v>10</v>
      </c>
      <c r="AR78" s="48"/>
      <c r="AS78" s="48"/>
      <c r="AT78" s="48"/>
      <c r="AU78" s="48"/>
      <c r="AV78" s="49"/>
      <c r="AW78" s="71">
        <v>92.42</v>
      </c>
      <c r="AX78" s="73"/>
    </row>
    <row r="79" spans="1:50" ht="11.25" customHeight="1">
      <c r="A79" s="47" t="s">
        <v>10</v>
      </c>
      <c r="B79" s="48"/>
      <c r="C79" s="49"/>
      <c r="D79" s="47" t="s">
        <v>10</v>
      </c>
      <c r="E79" s="48"/>
      <c r="F79" s="48"/>
      <c r="G79" s="48"/>
      <c r="H79" s="49"/>
      <c r="I79" s="50" t="s">
        <v>90</v>
      </c>
      <c r="J79" s="51"/>
      <c r="K79" s="51"/>
      <c r="L79" s="51"/>
      <c r="M79" s="51"/>
      <c r="N79" s="52"/>
      <c r="O79" s="47" t="s">
        <v>10</v>
      </c>
      <c r="P79" s="48"/>
      <c r="Q79" s="48"/>
      <c r="R79" s="49"/>
      <c r="S79" s="47" t="s">
        <v>10</v>
      </c>
      <c r="T79" s="48"/>
      <c r="U79" s="48"/>
      <c r="V79" s="49"/>
      <c r="W79" s="47" t="s">
        <v>10</v>
      </c>
      <c r="X79" s="48"/>
      <c r="Y79" s="48"/>
      <c r="Z79" s="49"/>
      <c r="AA79" s="47" t="s">
        <v>10</v>
      </c>
      <c r="AB79" s="48"/>
      <c r="AC79" s="49"/>
      <c r="AD79" s="47" t="s">
        <v>10</v>
      </c>
      <c r="AE79" s="48"/>
      <c r="AF79" s="49"/>
      <c r="AG79" s="47" t="s">
        <v>10</v>
      </c>
      <c r="AH79" s="48"/>
      <c r="AI79" s="48"/>
      <c r="AJ79" s="48"/>
      <c r="AK79" s="49"/>
      <c r="AL79" s="71">
        <v>75.01</v>
      </c>
      <c r="AM79" s="72"/>
      <c r="AN79" s="72"/>
      <c r="AO79" s="72"/>
      <c r="AP79" s="73"/>
      <c r="AQ79" s="53" t="s">
        <v>10</v>
      </c>
      <c r="AR79" s="54"/>
      <c r="AS79" s="54"/>
      <c r="AT79" s="54"/>
      <c r="AU79" s="54"/>
      <c r="AV79" s="55"/>
      <c r="AW79" s="71">
        <v>815.56</v>
      </c>
      <c r="AX79" s="73"/>
    </row>
    <row r="80" spans="1:50" ht="18.75" customHeight="1">
      <c r="A80" s="88" t="s">
        <v>53</v>
      </c>
      <c r="B80" s="89"/>
      <c r="C80" s="90"/>
      <c r="D80" s="88" t="s">
        <v>117</v>
      </c>
      <c r="E80" s="89"/>
      <c r="F80" s="89"/>
      <c r="G80" s="89"/>
      <c r="H80" s="90"/>
      <c r="I80" s="109" t="s">
        <v>118</v>
      </c>
      <c r="J80" s="40"/>
      <c r="K80" s="40"/>
      <c r="L80" s="40"/>
      <c r="M80" s="40"/>
      <c r="N80" s="110"/>
      <c r="O80" s="88" t="s">
        <v>107</v>
      </c>
      <c r="P80" s="89"/>
      <c r="Q80" s="89"/>
      <c r="R80" s="90"/>
      <c r="S80" s="167">
        <v>0.015600000000000001</v>
      </c>
      <c r="T80" s="168"/>
      <c r="U80" s="168"/>
      <c r="V80" s="169"/>
      <c r="W80" s="88" t="s">
        <v>10</v>
      </c>
      <c r="X80" s="89"/>
      <c r="Y80" s="89"/>
      <c r="Z80" s="90"/>
      <c r="AA80" s="167">
        <v>0.0156</v>
      </c>
      <c r="AB80" s="168"/>
      <c r="AC80" s="169"/>
      <c r="AD80" s="88" t="s">
        <v>10</v>
      </c>
      <c r="AE80" s="89"/>
      <c r="AF80" s="90"/>
      <c r="AG80" s="88" t="s">
        <v>10</v>
      </c>
      <c r="AH80" s="89"/>
      <c r="AI80" s="89"/>
      <c r="AJ80" s="89"/>
      <c r="AK80" s="90"/>
      <c r="AL80" s="88" t="s">
        <v>10</v>
      </c>
      <c r="AM80" s="89"/>
      <c r="AN80" s="89"/>
      <c r="AO80" s="89"/>
      <c r="AP80" s="90"/>
      <c r="AQ80" s="88" t="s">
        <v>10</v>
      </c>
      <c r="AR80" s="89"/>
      <c r="AS80" s="89"/>
      <c r="AT80" s="89"/>
      <c r="AU80" s="89"/>
      <c r="AV80" s="90"/>
      <c r="AW80" s="88" t="s">
        <v>10</v>
      </c>
      <c r="AX80" s="90"/>
    </row>
    <row r="81" spans="1:50" ht="141.75" customHeight="1">
      <c r="A81" s="91"/>
      <c r="B81" s="92"/>
      <c r="C81" s="93"/>
      <c r="D81" s="91" t="s">
        <v>92</v>
      </c>
      <c r="E81" s="92"/>
      <c r="F81" s="92"/>
      <c r="G81" s="92"/>
      <c r="H81" s="93"/>
      <c r="I81" s="111" t="s">
        <v>119</v>
      </c>
      <c r="J81" s="112"/>
      <c r="K81" s="112"/>
      <c r="L81" s="112"/>
      <c r="M81" s="112"/>
      <c r="N81" s="113"/>
      <c r="O81" s="91"/>
      <c r="P81" s="92"/>
      <c r="Q81" s="92"/>
      <c r="R81" s="93"/>
      <c r="S81" s="170"/>
      <c r="T81" s="171"/>
      <c r="U81" s="171"/>
      <c r="V81" s="172"/>
      <c r="W81" s="91"/>
      <c r="X81" s="92"/>
      <c r="Y81" s="92"/>
      <c r="Z81" s="93"/>
      <c r="AA81" s="170"/>
      <c r="AB81" s="171"/>
      <c r="AC81" s="172"/>
      <c r="AD81" s="91"/>
      <c r="AE81" s="92"/>
      <c r="AF81" s="93"/>
      <c r="AG81" s="91"/>
      <c r="AH81" s="92"/>
      <c r="AI81" s="92"/>
      <c r="AJ81" s="92"/>
      <c r="AK81" s="93"/>
      <c r="AL81" s="91"/>
      <c r="AM81" s="92"/>
      <c r="AN81" s="92"/>
      <c r="AO81" s="92"/>
      <c r="AP81" s="93"/>
      <c r="AQ81" s="91"/>
      <c r="AR81" s="92"/>
      <c r="AS81" s="92"/>
      <c r="AT81" s="92"/>
      <c r="AU81" s="92"/>
      <c r="AV81" s="93"/>
      <c r="AW81" s="91"/>
      <c r="AX81" s="93"/>
    </row>
    <row r="82" spans="1:50" ht="11.25" customHeight="1">
      <c r="A82" s="47" t="s">
        <v>10</v>
      </c>
      <c r="B82" s="48"/>
      <c r="C82" s="49"/>
      <c r="D82" s="114" t="s">
        <v>49</v>
      </c>
      <c r="E82" s="115"/>
      <c r="F82" s="115"/>
      <c r="G82" s="115"/>
      <c r="H82" s="116"/>
      <c r="I82" s="50" t="s">
        <v>66</v>
      </c>
      <c r="J82" s="51"/>
      <c r="K82" s="51"/>
      <c r="L82" s="51"/>
      <c r="M82" s="51"/>
      <c r="N82" s="52"/>
      <c r="O82" s="47" t="s">
        <v>10</v>
      </c>
      <c r="P82" s="48"/>
      <c r="Q82" s="48"/>
      <c r="R82" s="49"/>
      <c r="S82" s="47" t="s">
        <v>10</v>
      </c>
      <c r="T82" s="48"/>
      <c r="U82" s="48"/>
      <c r="V82" s="49"/>
      <c r="W82" s="47" t="s">
        <v>10</v>
      </c>
      <c r="X82" s="48"/>
      <c r="Y82" s="48"/>
      <c r="Z82" s="49"/>
      <c r="AA82" s="47" t="s">
        <v>10</v>
      </c>
      <c r="AB82" s="48"/>
      <c r="AC82" s="49"/>
      <c r="AD82" s="71">
        <v>245.26</v>
      </c>
      <c r="AE82" s="72"/>
      <c r="AF82" s="73"/>
      <c r="AG82" s="47" t="s">
        <v>96</v>
      </c>
      <c r="AH82" s="48"/>
      <c r="AI82" s="48"/>
      <c r="AJ82" s="48"/>
      <c r="AK82" s="49"/>
      <c r="AL82" s="71">
        <v>5.28</v>
      </c>
      <c r="AM82" s="72"/>
      <c r="AN82" s="72"/>
      <c r="AO82" s="72"/>
      <c r="AP82" s="73"/>
      <c r="AQ82" s="71">
        <v>22.12</v>
      </c>
      <c r="AR82" s="72"/>
      <c r="AS82" s="72"/>
      <c r="AT82" s="72"/>
      <c r="AU82" s="72"/>
      <c r="AV82" s="73"/>
      <c r="AW82" s="71">
        <v>116.79</v>
      </c>
      <c r="AX82" s="73"/>
    </row>
    <row r="83" spans="1:50" ht="11.25" customHeight="1">
      <c r="A83" s="47" t="s">
        <v>10</v>
      </c>
      <c r="B83" s="48"/>
      <c r="C83" s="49"/>
      <c r="D83" s="114" t="s">
        <v>51</v>
      </c>
      <c r="E83" s="115"/>
      <c r="F83" s="115"/>
      <c r="G83" s="115"/>
      <c r="H83" s="116"/>
      <c r="I83" s="50" t="s">
        <v>67</v>
      </c>
      <c r="J83" s="51"/>
      <c r="K83" s="51"/>
      <c r="L83" s="51"/>
      <c r="M83" s="51"/>
      <c r="N83" s="52"/>
      <c r="O83" s="47" t="s">
        <v>10</v>
      </c>
      <c r="P83" s="48"/>
      <c r="Q83" s="48"/>
      <c r="R83" s="49"/>
      <c r="S83" s="47" t="s">
        <v>10</v>
      </c>
      <c r="T83" s="48"/>
      <c r="U83" s="48"/>
      <c r="V83" s="49"/>
      <c r="W83" s="47" t="s">
        <v>10</v>
      </c>
      <c r="X83" s="48"/>
      <c r="Y83" s="48"/>
      <c r="Z83" s="49"/>
      <c r="AA83" s="47" t="s">
        <v>10</v>
      </c>
      <c r="AB83" s="48"/>
      <c r="AC83" s="49"/>
      <c r="AD83" s="71">
        <v>37.45</v>
      </c>
      <c r="AE83" s="72"/>
      <c r="AF83" s="73"/>
      <c r="AG83" s="47" t="s">
        <v>97</v>
      </c>
      <c r="AH83" s="48"/>
      <c r="AI83" s="48"/>
      <c r="AJ83" s="48"/>
      <c r="AK83" s="49"/>
      <c r="AL83" s="71">
        <v>0.88</v>
      </c>
      <c r="AM83" s="72"/>
      <c r="AN83" s="72"/>
      <c r="AO83" s="72"/>
      <c r="AP83" s="73"/>
      <c r="AQ83" s="71">
        <v>7.47</v>
      </c>
      <c r="AR83" s="72"/>
      <c r="AS83" s="72"/>
      <c r="AT83" s="72"/>
      <c r="AU83" s="72"/>
      <c r="AV83" s="73"/>
      <c r="AW83" s="71">
        <v>6.55</v>
      </c>
      <c r="AX83" s="73"/>
    </row>
    <row r="84" spans="1:50" ht="11.25" customHeight="1">
      <c r="A84" s="47" t="s">
        <v>10</v>
      </c>
      <c r="B84" s="48"/>
      <c r="C84" s="49"/>
      <c r="D84" s="114" t="s">
        <v>50</v>
      </c>
      <c r="E84" s="115"/>
      <c r="F84" s="115"/>
      <c r="G84" s="115"/>
      <c r="H84" s="116"/>
      <c r="I84" s="50" t="s">
        <v>68</v>
      </c>
      <c r="J84" s="51"/>
      <c r="K84" s="51"/>
      <c r="L84" s="51"/>
      <c r="M84" s="51"/>
      <c r="N84" s="52"/>
      <c r="O84" s="47" t="s">
        <v>10</v>
      </c>
      <c r="P84" s="48"/>
      <c r="Q84" s="48"/>
      <c r="R84" s="49"/>
      <c r="S84" s="47" t="s">
        <v>10</v>
      </c>
      <c r="T84" s="48"/>
      <c r="U84" s="48"/>
      <c r="V84" s="49"/>
      <c r="W84" s="47" t="s">
        <v>10</v>
      </c>
      <c r="X84" s="48"/>
      <c r="Y84" s="48"/>
      <c r="Z84" s="49"/>
      <c r="AA84" s="47" t="s">
        <v>10</v>
      </c>
      <c r="AB84" s="48"/>
      <c r="AC84" s="49"/>
      <c r="AD84" s="71">
        <v>6.61</v>
      </c>
      <c r="AE84" s="72"/>
      <c r="AF84" s="73"/>
      <c r="AG84" s="47" t="s">
        <v>97</v>
      </c>
      <c r="AH84" s="48"/>
      <c r="AI84" s="48"/>
      <c r="AJ84" s="48"/>
      <c r="AK84" s="49"/>
      <c r="AL84" s="71">
        <v>0.15</v>
      </c>
      <c r="AM84" s="72"/>
      <c r="AN84" s="72"/>
      <c r="AO84" s="72"/>
      <c r="AP84" s="73"/>
      <c r="AQ84" s="71">
        <v>22.12</v>
      </c>
      <c r="AR84" s="72"/>
      <c r="AS84" s="72"/>
      <c r="AT84" s="72"/>
      <c r="AU84" s="72"/>
      <c r="AV84" s="73"/>
      <c r="AW84" s="71">
        <v>3.42</v>
      </c>
      <c r="AX84" s="73"/>
    </row>
    <row r="85" spans="1:50" ht="11.25" customHeight="1">
      <c r="A85" s="47" t="s">
        <v>10</v>
      </c>
      <c r="B85" s="48"/>
      <c r="C85" s="49"/>
      <c r="D85" s="114" t="s">
        <v>52</v>
      </c>
      <c r="E85" s="115"/>
      <c r="F85" s="115"/>
      <c r="G85" s="115"/>
      <c r="H85" s="116"/>
      <c r="I85" s="50" t="s">
        <v>69</v>
      </c>
      <c r="J85" s="51"/>
      <c r="K85" s="51"/>
      <c r="L85" s="51"/>
      <c r="M85" s="51"/>
      <c r="N85" s="52"/>
      <c r="O85" s="47" t="s">
        <v>10</v>
      </c>
      <c r="P85" s="48"/>
      <c r="Q85" s="48"/>
      <c r="R85" s="49"/>
      <c r="S85" s="47" t="s">
        <v>10</v>
      </c>
      <c r="T85" s="48"/>
      <c r="U85" s="48"/>
      <c r="V85" s="49"/>
      <c r="W85" s="47" t="s">
        <v>10</v>
      </c>
      <c r="X85" s="48"/>
      <c r="Y85" s="48"/>
      <c r="Z85" s="49"/>
      <c r="AA85" s="47" t="s">
        <v>10</v>
      </c>
      <c r="AB85" s="48"/>
      <c r="AC85" s="49"/>
      <c r="AD85" s="62">
        <v>4691.48</v>
      </c>
      <c r="AE85" s="63"/>
      <c r="AF85" s="64"/>
      <c r="AG85" s="47" t="s">
        <v>10</v>
      </c>
      <c r="AH85" s="48"/>
      <c r="AI85" s="48"/>
      <c r="AJ85" s="48"/>
      <c r="AK85" s="49"/>
      <c r="AL85" s="71">
        <v>73.19</v>
      </c>
      <c r="AM85" s="72"/>
      <c r="AN85" s="72"/>
      <c r="AO85" s="72"/>
      <c r="AP85" s="73"/>
      <c r="AQ85" s="71">
        <v>6.11</v>
      </c>
      <c r="AR85" s="72"/>
      <c r="AS85" s="72"/>
      <c r="AT85" s="72"/>
      <c r="AU85" s="72"/>
      <c r="AV85" s="73"/>
      <c r="AW85" s="71">
        <v>447.17</v>
      </c>
      <c r="AX85" s="73"/>
    </row>
    <row r="86" spans="1:50" ht="11.25" customHeight="1">
      <c r="A86" s="47" t="s">
        <v>10</v>
      </c>
      <c r="B86" s="48"/>
      <c r="C86" s="49"/>
      <c r="D86" s="47" t="s">
        <v>10</v>
      </c>
      <c r="E86" s="48"/>
      <c r="F86" s="48"/>
      <c r="G86" s="48"/>
      <c r="H86" s="49"/>
      <c r="I86" s="50" t="s">
        <v>70</v>
      </c>
      <c r="J86" s="51"/>
      <c r="K86" s="51"/>
      <c r="L86" s="51"/>
      <c r="M86" s="51"/>
      <c r="N86" s="52"/>
      <c r="O86" s="47" t="s">
        <v>71</v>
      </c>
      <c r="P86" s="48"/>
      <c r="Q86" s="48"/>
      <c r="R86" s="49"/>
      <c r="S86" s="71">
        <v>30.02</v>
      </c>
      <c r="T86" s="72"/>
      <c r="U86" s="72"/>
      <c r="V86" s="73"/>
      <c r="W86" s="47" t="s">
        <v>96</v>
      </c>
      <c r="X86" s="48"/>
      <c r="Y86" s="48"/>
      <c r="Z86" s="49"/>
      <c r="AA86" s="71">
        <v>0.65</v>
      </c>
      <c r="AB86" s="72"/>
      <c r="AC86" s="73"/>
      <c r="AD86" s="47" t="s">
        <v>10</v>
      </c>
      <c r="AE86" s="48"/>
      <c r="AF86" s="49"/>
      <c r="AG86" s="47" t="s">
        <v>10</v>
      </c>
      <c r="AH86" s="48"/>
      <c r="AI86" s="48"/>
      <c r="AJ86" s="48"/>
      <c r="AK86" s="49"/>
      <c r="AL86" s="47" t="s">
        <v>10</v>
      </c>
      <c r="AM86" s="48"/>
      <c r="AN86" s="48"/>
      <c r="AO86" s="48"/>
      <c r="AP86" s="49"/>
      <c r="AQ86" s="47" t="s">
        <v>10</v>
      </c>
      <c r="AR86" s="48"/>
      <c r="AS86" s="48"/>
      <c r="AT86" s="48"/>
      <c r="AU86" s="48"/>
      <c r="AV86" s="49"/>
      <c r="AW86" s="47" t="s">
        <v>10</v>
      </c>
      <c r="AX86" s="49"/>
    </row>
    <row r="87" spans="1:50" ht="11.25" customHeight="1">
      <c r="A87" s="47" t="s">
        <v>10</v>
      </c>
      <c r="B87" s="48"/>
      <c r="C87" s="49"/>
      <c r="D87" s="47" t="s">
        <v>10</v>
      </c>
      <c r="E87" s="48"/>
      <c r="F87" s="48"/>
      <c r="G87" s="48"/>
      <c r="H87" s="49"/>
      <c r="I87" s="50" t="s">
        <v>72</v>
      </c>
      <c r="J87" s="51"/>
      <c r="K87" s="51"/>
      <c r="L87" s="51"/>
      <c r="M87" s="51"/>
      <c r="N87" s="52"/>
      <c r="O87" s="47" t="s">
        <v>71</v>
      </c>
      <c r="P87" s="48"/>
      <c r="Q87" s="48"/>
      <c r="R87" s="49"/>
      <c r="S87" s="71">
        <v>0.57</v>
      </c>
      <c r="T87" s="72"/>
      <c r="U87" s="72"/>
      <c r="V87" s="73"/>
      <c r="W87" s="47" t="s">
        <v>97</v>
      </c>
      <c r="X87" s="48"/>
      <c r="Y87" s="48"/>
      <c r="Z87" s="49"/>
      <c r="AA87" s="71">
        <v>0.01</v>
      </c>
      <c r="AB87" s="72"/>
      <c r="AC87" s="73"/>
      <c r="AD87" s="47" t="s">
        <v>10</v>
      </c>
      <c r="AE87" s="48"/>
      <c r="AF87" s="49"/>
      <c r="AG87" s="47" t="s">
        <v>10</v>
      </c>
      <c r="AH87" s="48"/>
      <c r="AI87" s="48"/>
      <c r="AJ87" s="48"/>
      <c r="AK87" s="49"/>
      <c r="AL87" s="47" t="s">
        <v>10</v>
      </c>
      <c r="AM87" s="48"/>
      <c r="AN87" s="48"/>
      <c r="AO87" s="48"/>
      <c r="AP87" s="49"/>
      <c r="AQ87" s="47" t="s">
        <v>10</v>
      </c>
      <c r="AR87" s="48"/>
      <c r="AS87" s="48"/>
      <c r="AT87" s="48"/>
      <c r="AU87" s="48"/>
      <c r="AV87" s="49"/>
      <c r="AW87" s="47" t="s">
        <v>10</v>
      </c>
      <c r="AX87" s="49"/>
    </row>
    <row r="88" spans="1:50" ht="11.25" customHeight="1">
      <c r="A88" s="47" t="s">
        <v>10</v>
      </c>
      <c r="B88" s="48"/>
      <c r="C88" s="49"/>
      <c r="D88" s="47" t="s">
        <v>10</v>
      </c>
      <c r="E88" s="48"/>
      <c r="F88" s="48"/>
      <c r="G88" s="48"/>
      <c r="H88" s="49"/>
      <c r="I88" s="50" t="s">
        <v>73</v>
      </c>
      <c r="J88" s="51"/>
      <c r="K88" s="51"/>
      <c r="L88" s="51"/>
      <c r="M88" s="51"/>
      <c r="N88" s="52"/>
      <c r="O88" s="47" t="s">
        <v>10</v>
      </c>
      <c r="P88" s="48"/>
      <c r="Q88" s="48"/>
      <c r="R88" s="49"/>
      <c r="S88" s="47" t="s">
        <v>10</v>
      </c>
      <c r="T88" s="48"/>
      <c r="U88" s="48"/>
      <c r="V88" s="49"/>
      <c r="W88" s="47" t="s">
        <v>10</v>
      </c>
      <c r="X88" s="48"/>
      <c r="Y88" s="48"/>
      <c r="Z88" s="49"/>
      <c r="AA88" s="47" t="s">
        <v>10</v>
      </c>
      <c r="AB88" s="48"/>
      <c r="AC88" s="49"/>
      <c r="AD88" s="62">
        <v>4974.19</v>
      </c>
      <c r="AE88" s="63"/>
      <c r="AF88" s="64"/>
      <c r="AG88" s="47" t="s">
        <v>10</v>
      </c>
      <c r="AH88" s="48"/>
      <c r="AI88" s="48"/>
      <c r="AJ88" s="48"/>
      <c r="AK88" s="49"/>
      <c r="AL88" s="71">
        <v>79.34</v>
      </c>
      <c r="AM88" s="72"/>
      <c r="AN88" s="72"/>
      <c r="AO88" s="72"/>
      <c r="AP88" s="73"/>
      <c r="AQ88" s="47" t="s">
        <v>10</v>
      </c>
      <c r="AR88" s="48"/>
      <c r="AS88" s="48"/>
      <c r="AT88" s="48"/>
      <c r="AU88" s="48"/>
      <c r="AV88" s="49"/>
      <c r="AW88" s="71">
        <v>570.51</v>
      </c>
      <c r="AX88" s="73"/>
    </row>
    <row r="89" spans="1:50" ht="18.75" customHeight="1">
      <c r="A89" s="88" t="s">
        <v>120</v>
      </c>
      <c r="B89" s="89"/>
      <c r="C89" s="90"/>
      <c r="D89" s="88" t="s">
        <v>121</v>
      </c>
      <c r="E89" s="89"/>
      <c r="F89" s="89"/>
      <c r="G89" s="89"/>
      <c r="H89" s="90"/>
      <c r="I89" s="109" t="s">
        <v>122</v>
      </c>
      <c r="J89" s="40"/>
      <c r="K89" s="40"/>
      <c r="L89" s="40"/>
      <c r="M89" s="40"/>
      <c r="N89" s="110"/>
      <c r="O89" s="88" t="s">
        <v>123</v>
      </c>
      <c r="P89" s="89"/>
      <c r="Q89" s="89"/>
      <c r="R89" s="90"/>
      <c r="S89" s="121">
        <v>-108</v>
      </c>
      <c r="T89" s="122"/>
      <c r="U89" s="122"/>
      <c r="V89" s="123"/>
      <c r="W89" s="88" t="s">
        <v>10</v>
      </c>
      <c r="X89" s="89"/>
      <c r="Y89" s="89"/>
      <c r="Z89" s="90"/>
      <c r="AA89" s="94">
        <v>-1.685</v>
      </c>
      <c r="AB89" s="95"/>
      <c r="AC89" s="96"/>
      <c r="AD89" s="74">
        <v>30.33</v>
      </c>
      <c r="AE89" s="75"/>
      <c r="AF89" s="76"/>
      <c r="AG89" s="88" t="s">
        <v>10</v>
      </c>
      <c r="AH89" s="89"/>
      <c r="AI89" s="89"/>
      <c r="AJ89" s="89"/>
      <c r="AK89" s="90"/>
      <c r="AL89" s="74">
        <v>-51.11</v>
      </c>
      <c r="AM89" s="75"/>
      <c r="AN89" s="75"/>
      <c r="AO89" s="75"/>
      <c r="AP89" s="76"/>
      <c r="AQ89" s="74">
        <v>6.11</v>
      </c>
      <c r="AR89" s="75"/>
      <c r="AS89" s="75"/>
      <c r="AT89" s="75"/>
      <c r="AU89" s="75"/>
      <c r="AV89" s="76"/>
      <c r="AW89" s="74">
        <v>-312.26</v>
      </c>
      <c r="AX89" s="76"/>
    </row>
    <row r="90" spans="1:50" ht="11.25" customHeight="1">
      <c r="A90" s="91"/>
      <c r="B90" s="92"/>
      <c r="C90" s="93"/>
      <c r="D90" s="91" t="s">
        <v>10</v>
      </c>
      <c r="E90" s="92"/>
      <c r="F90" s="92"/>
      <c r="G90" s="92"/>
      <c r="H90" s="93"/>
      <c r="I90" s="111" t="s">
        <v>10</v>
      </c>
      <c r="J90" s="112"/>
      <c r="K90" s="112"/>
      <c r="L90" s="112"/>
      <c r="M90" s="112"/>
      <c r="N90" s="113"/>
      <c r="O90" s="91"/>
      <c r="P90" s="92"/>
      <c r="Q90" s="92"/>
      <c r="R90" s="93"/>
      <c r="S90" s="124"/>
      <c r="T90" s="125"/>
      <c r="U90" s="125"/>
      <c r="V90" s="126"/>
      <c r="W90" s="91"/>
      <c r="X90" s="92"/>
      <c r="Y90" s="92"/>
      <c r="Z90" s="93"/>
      <c r="AA90" s="97"/>
      <c r="AB90" s="98"/>
      <c r="AC90" s="99"/>
      <c r="AD90" s="77"/>
      <c r="AE90" s="78"/>
      <c r="AF90" s="79"/>
      <c r="AG90" s="91"/>
      <c r="AH90" s="92"/>
      <c r="AI90" s="92"/>
      <c r="AJ90" s="92"/>
      <c r="AK90" s="93"/>
      <c r="AL90" s="77"/>
      <c r="AM90" s="78"/>
      <c r="AN90" s="78"/>
      <c r="AO90" s="78"/>
      <c r="AP90" s="79"/>
      <c r="AQ90" s="77"/>
      <c r="AR90" s="78"/>
      <c r="AS90" s="78"/>
      <c r="AT90" s="78"/>
      <c r="AU90" s="78"/>
      <c r="AV90" s="79"/>
      <c r="AW90" s="77"/>
      <c r="AX90" s="79"/>
    </row>
    <row r="91" spans="1:50" ht="27.75" customHeight="1">
      <c r="A91" s="88" t="s">
        <v>124</v>
      </c>
      <c r="B91" s="89"/>
      <c r="C91" s="90"/>
      <c r="D91" s="88" t="s">
        <v>125</v>
      </c>
      <c r="E91" s="89"/>
      <c r="F91" s="89"/>
      <c r="G91" s="89"/>
      <c r="H91" s="90"/>
      <c r="I91" s="109" t="s">
        <v>126</v>
      </c>
      <c r="J91" s="40"/>
      <c r="K91" s="40"/>
      <c r="L91" s="40"/>
      <c r="M91" s="40"/>
      <c r="N91" s="110"/>
      <c r="O91" s="88" t="s">
        <v>123</v>
      </c>
      <c r="P91" s="89"/>
      <c r="Q91" s="89"/>
      <c r="R91" s="90"/>
      <c r="S91" s="121">
        <v>108</v>
      </c>
      <c r="T91" s="122"/>
      <c r="U91" s="122"/>
      <c r="V91" s="123"/>
      <c r="W91" s="88" t="s">
        <v>10</v>
      </c>
      <c r="X91" s="89"/>
      <c r="Y91" s="89"/>
      <c r="Z91" s="90"/>
      <c r="AA91" s="94">
        <v>1.685</v>
      </c>
      <c r="AB91" s="95"/>
      <c r="AC91" s="96"/>
      <c r="AD91" s="74">
        <v>33.74</v>
      </c>
      <c r="AE91" s="75"/>
      <c r="AF91" s="76"/>
      <c r="AG91" s="88" t="s">
        <v>10</v>
      </c>
      <c r="AH91" s="89"/>
      <c r="AI91" s="89"/>
      <c r="AJ91" s="89"/>
      <c r="AK91" s="90"/>
      <c r="AL91" s="74">
        <v>56.85</v>
      </c>
      <c r="AM91" s="75"/>
      <c r="AN91" s="75"/>
      <c r="AO91" s="75"/>
      <c r="AP91" s="76"/>
      <c r="AQ91" s="74">
        <v>6.11</v>
      </c>
      <c r="AR91" s="75"/>
      <c r="AS91" s="75"/>
      <c r="AT91" s="75"/>
      <c r="AU91" s="75"/>
      <c r="AV91" s="76"/>
      <c r="AW91" s="74">
        <v>347.36</v>
      </c>
      <c r="AX91" s="76"/>
    </row>
    <row r="92" spans="1:50" ht="11.25" customHeight="1">
      <c r="A92" s="91"/>
      <c r="B92" s="92"/>
      <c r="C92" s="93"/>
      <c r="D92" s="91" t="s">
        <v>10</v>
      </c>
      <c r="E92" s="92"/>
      <c r="F92" s="92"/>
      <c r="G92" s="92"/>
      <c r="H92" s="93"/>
      <c r="I92" s="111" t="s">
        <v>10</v>
      </c>
      <c r="J92" s="112"/>
      <c r="K92" s="112"/>
      <c r="L92" s="112"/>
      <c r="M92" s="112"/>
      <c r="N92" s="113"/>
      <c r="O92" s="91"/>
      <c r="P92" s="92"/>
      <c r="Q92" s="92"/>
      <c r="R92" s="93"/>
      <c r="S92" s="124"/>
      <c r="T92" s="125"/>
      <c r="U92" s="125"/>
      <c r="V92" s="126"/>
      <c r="W92" s="91"/>
      <c r="X92" s="92"/>
      <c r="Y92" s="92"/>
      <c r="Z92" s="93"/>
      <c r="AA92" s="97"/>
      <c r="AB92" s="98"/>
      <c r="AC92" s="99"/>
      <c r="AD92" s="77"/>
      <c r="AE92" s="78"/>
      <c r="AF92" s="79"/>
      <c r="AG92" s="91"/>
      <c r="AH92" s="92"/>
      <c r="AI92" s="92"/>
      <c r="AJ92" s="92"/>
      <c r="AK92" s="93"/>
      <c r="AL92" s="77"/>
      <c r="AM92" s="78"/>
      <c r="AN92" s="78"/>
      <c r="AO92" s="78"/>
      <c r="AP92" s="79"/>
      <c r="AQ92" s="77"/>
      <c r="AR92" s="78"/>
      <c r="AS92" s="78"/>
      <c r="AT92" s="78"/>
      <c r="AU92" s="78"/>
      <c r="AV92" s="79"/>
      <c r="AW92" s="77"/>
      <c r="AX92" s="79"/>
    </row>
    <row r="93" spans="1:50" ht="11.25" customHeight="1">
      <c r="A93" s="47" t="s">
        <v>10</v>
      </c>
      <c r="B93" s="48"/>
      <c r="C93" s="49"/>
      <c r="D93" s="47" t="s">
        <v>10</v>
      </c>
      <c r="E93" s="48"/>
      <c r="F93" s="48"/>
      <c r="G93" s="48"/>
      <c r="H93" s="49"/>
      <c r="I93" s="50" t="s">
        <v>78</v>
      </c>
      <c r="J93" s="51"/>
      <c r="K93" s="51"/>
      <c r="L93" s="51"/>
      <c r="M93" s="51"/>
      <c r="N93" s="52"/>
      <c r="O93" s="47" t="s">
        <v>10</v>
      </c>
      <c r="P93" s="48"/>
      <c r="Q93" s="48"/>
      <c r="R93" s="49"/>
      <c r="S93" s="47" t="s">
        <v>10</v>
      </c>
      <c r="T93" s="48"/>
      <c r="U93" s="48"/>
      <c r="V93" s="49"/>
      <c r="W93" s="47" t="s">
        <v>10</v>
      </c>
      <c r="X93" s="48"/>
      <c r="Y93" s="48"/>
      <c r="Z93" s="49"/>
      <c r="AA93" s="47" t="s">
        <v>10</v>
      </c>
      <c r="AB93" s="48"/>
      <c r="AC93" s="49"/>
      <c r="AD93" s="47" t="s">
        <v>10</v>
      </c>
      <c r="AE93" s="48"/>
      <c r="AF93" s="49"/>
      <c r="AG93" s="47" t="s">
        <v>10</v>
      </c>
      <c r="AH93" s="48"/>
      <c r="AI93" s="48"/>
      <c r="AJ93" s="48"/>
      <c r="AK93" s="49"/>
      <c r="AL93" s="71">
        <v>5.43</v>
      </c>
      <c r="AM93" s="72"/>
      <c r="AN93" s="72"/>
      <c r="AO93" s="72"/>
      <c r="AP93" s="73"/>
      <c r="AQ93" s="47" t="s">
        <v>10</v>
      </c>
      <c r="AR93" s="48"/>
      <c r="AS93" s="48"/>
      <c r="AT93" s="48"/>
      <c r="AU93" s="48"/>
      <c r="AV93" s="49"/>
      <c r="AW93" s="71">
        <v>120.21</v>
      </c>
      <c r="AX93" s="73"/>
    </row>
    <row r="94" spans="1:50" ht="37.5" customHeight="1">
      <c r="A94" s="47" t="s">
        <v>10</v>
      </c>
      <c r="B94" s="48"/>
      <c r="C94" s="49"/>
      <c r="D94" s="47" t="s">
        <v>79</v>
      </c>
      <c r="E94" s="48"/>
      <c r="F94" s="48"/>
      <c r="G94" s="48"/>
      <c r="H94" s="49"/>
      <c r="I94" s="50" t="s">
        <v>127</v>
      </c>
      <c r="J94" s="51"/>
      <c r="K94" s="51"/>
      <c r="L94" s="51"/>
      <c r="M94" s="51"/>
      <c r="N94" s="52"/>
      <c r="O94" s="47" t="s">
        <v>81</v>
      </c>
      <c r="P94" s="48"/>
      <c r="Q94" s="48"/>
      <c r="R94" s="49"/>
      <c r="S94" s="47" t="s">
        <v>128</v>
      </c>
      <c r="T94" s="48"/>
      <c r="U94" s="48"/>
      <c r="V94" s="49"/>
      <c r="W94" s="47" t="s">
        <v>83</v>
      </c>
      <c r="X94" s="48"/>
      <c r="Y94" s="48"/>
      <c r="Z94" s="49"/>
      <c r="AA94" s="47" t="s">
        <v>129</v>
      </c>
      <c r="AB94" s="48"/>
      <c r="AC94" s="49"/>
      <c r="AD94" s="47" t="s">
        <v>10</v>
      </c>
      <c r="AE94" s="48"/>
      <c r="AF94" s="49"/>
      <c r="AG94" s="47" t="s">
        <v>10</v>
      </c>
      <c r="AH94" s="48"/>
      <c r="AI94" s="48"/>
      <c r="AJ94" s="48"/>
      <c r="AK94" s="49"/>
      <c r="AL94" s="71">
        <v>4.89</v>
      </c>
      <c r="AM94" s="72"/>
      <c r="AN94" s="72"/>
      <c r="AO94" s="72"/>
      <c r="AP94" s="73"/>
      <c r="AQ94" s="47" t="s">
        <v>10</v>
      </c>
      <c r="AR94" s="48"/>
      <c r="AS94" s="48"/>
      <c r="AT94" s="48"/>
      <c r="AU94" s="48"/>
      <c r="AV94" s="49"/>
      <c r="AW94" s="71">
        <v>108.19</v>
      </c>
      <c r="AX94" s="73"/>
    </row>
    <row r="95" spans="1:50" ht="37.5" customHeight="1">
      <c r="A95" s="47" t="s">
        <v>10</v>
      </c>
      <c r="B95" s="48"/>
      <c r="C95" s="49"/>
      <c r="D95" s="47" t="s">
        <v>85</v>
      </c>
      <c r="E95" s="48"/>
      <c r="F95" s="48"/>
      <c r="G95" s="48"/>
      <c r="H95" s="49"/>
      <c r="I95" s="50" t="s">
        <v>130</v>
      </c>
      <c r="J95" s="51"/>
      <c r="K95" s="51"/>
      <c r="L95" s="51"/>
      <c r="M95" s="51"/>
      <c r="N95" s="52"/>
      <c r="O95" s="47" t="s">
        <v>81</v>
      </c>
      <c r="P95" s="48"/>
      <c r="Q95" s="48"/>
      <c r="R95" s="49"/>
      <c r="S95" s="47" t="s">
        <v>131</v>
      </c>
      <c r="T95" s="48"/>
      <c r="U95" s="48"/>
      <c r="V95" s="49"/>
      <c r="W95" s="47" t="s">
        <v>88</v>
      </c>
      <c r="X95" s="48"/>
      <c r="Y95" s="48"/>
      <c r="Z95" s="49"/>
      <c r="AA95" s="47" t="s">
        <v>132</v>
      </c>
      <c r="AB95" s="48"/>
      <c r="AC95" s="49"/>
      <c r="AD95" s="47" t="s">
        <v>10</v>
      </c>
      <c r="AE95" s="48"/>
      <c r="AF95" s="49"/>
      <c r="AG95" s="47" t="s">
        <v>10</v>
      </c>
      <c r="AH95" s="48"/>
      <c r="AI95" s="48"/>
      <c r="AJ95" s="48"/>
      <c r="AK95" s="49"/>
      <c r="AL95" s="71">
        <v>2.26</v>
      </c>
      <c r="AM95" s="72"/>
      <c r="AN95" s="72"/>
      <c r="AO95" s="72"/>
      <c r="AP95" s="73"/>
      <c r="AQ95" s="47" t="s">
        <v>10</v>
      </c>
      <c r="AR95" s="48"/>
      <c r="AS95" s="48"/>
      <c r="AT95" s="48"/>
      <c r="AU95" s="48"/>
      <c r="AV95" s="49"/>
      <c r="AW95" s="71">
        <v>50.49</v>
      </c>
      <c r="AX95" s="73"/>
    </row>
    <row r="96" spans="1:50" ht="11.25" customHeight="1">
      <c r="A96" s="47" t="s">
        <v>10</v>
      </c>
      <c r="B96" s="48"/>
      <c r="C96" s="49"/>
      <c r="D96" s="47" t="s">
        <v>10</v>
      </c>
      <c r="E96" s="48"/>
      <c r="F96" s="48"/>
      <c r="G96" s="48"/>
      <c r="H96" s="49"/>
      <c r="I96" s="50" t="s">
        <v>90</v>
      </c>
      <c r="J96" s="51"/>
      <c r="K96" s="51"/>
      <c r="L96" s="51"/>
      <c r="M96" s="51"/>
      <c r="N96" s="52"/>
      <c r="O96" s="47" t="s">
        <v>10</v>
      </c>
      <c r="P96" s="48"/>
      <c r="Q96" s="48"/>
      <c r="R96" s="49"/>
      <c r="S96" s="47" t="s">
        <v>10</v>
      </c>
      <c r="T96" s="48"/>
      <c r="U96" s="48"/>
      <c r="V96" s="49"/>
      <c r="W96" s="47" t="s">
        <v>10</v>
      </c>
      <c r="X96" s="48"/>
      <c r="Y96" s="48"/>
      <c r="Z96" s="49"/>
      <c r="AA96" s="47" t="s">
        <v>10</v>
      </c>
      <c r="AB96" s="48"/>
      <c r="AC96" s="49"/>
      <c r="AD96" s="47" t="s">
        <v>10</v>
      </c>
      <c r="AE96" s="48"/>
      <c r="AF96" s="49"/>
      <c r="AG96" s="47" t="s">
        <v>10</v>
      </c>
      <c r="AH96" s="48"/>
      <c r="AI96" s="48"/>
      <c r="AJ96" s="48"/>
      <c r="AK96" s="49"/>
      <c r="AL96" s="71">
        <v>92.23</v>
      </c>
      <c r="AM96" s="72"/>
      <c r="AN96" s="72"/>
      <c r="AO96" s="72"/>
      <c r="AP96" s="73"/>
      <c r="AQ96" s="53" t="s">
        <v>10</v>
      </c>
      <c r="AR96" s="54"/>
      <c r="AS96" s="54"/>
      <c r="AT96" s="54"/>
      <c r="AU96" s="54"/>
      <c r="AV96" s="55"/>
      <c r="AW96" s="71">
        <v>764.29</v>
      </c>
      <c r="AX96" s="73"/>
    </row>
    <row r="97" spans="1:50" ht="11.25" customHeight="1">
      <c r="A97" s="50" t="s">
        <v>133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2"/>
    </row>
    <row r="98" spans="1:50" ht="18.75" customHeight="1">
      <c r="A98" s="88" t="s">
        <v>54</v>
      </c>
      <c r="B98" s="89"/>
      <c r="C98" s="90"/>
      <c r="D98" s="88" t="s">
        <v>134</v>
      </c>
      <c r="E98" s="89"/>
      <c r="F98" s="89"/>
      <c r="G98" s="89"/>
      <c r="H98" s="90"/>
      <c r="I98" s="109" t="s">
        <v>135</v>
      </c>
      <c r="J98" s="40"/>
      <c r="K98" s="40"/>
      <c r="L98" s="40"/>
      <c r="M98" s="40"/>
      <c r="N98" s="110"/>
      <c r="O98" s="88" t="s">
        <v>136</v>
      </c>
      <c r="P98" s="89"/>
      <c r="Q98" s="89"/>
      <c r="R98" s="90"/>
      <c r="S98" s="74">
        <v>0.85</v>
      </c>
      <c r="T98" s="75"/>
      <c r="U98" s="75"/>
      <c r="V98" s="76"/>
      <c r="W98" s="88" t="s">
        <v>10</v>
      </c>
      <c r="X98" s="89"/>
      <c r="Y98" s="89"/>
      <c r="Z98" s="90"/>
      <c r="AA98" s="74">
        <v>0.85</v>
      </c>
      <c r="AB98" s="75"/>
      <c r="AC98" s="76"/>
      <c r="AD98" s="88" t="s">
        <v>10</v>
      </c>
      <c r="AE98" s="89"/>
      <c r="AF98" s="90"/>
      <c r="AG98" s="88" t="s">
        <v>10</v>
      </c>
      <c r="AH98" s="89"/>
      <c r="AI98" s="89"/>
      <c r="AJ98" s="89"/>
      <c r="AK98" s="90"/>
      <c r="AL98" s="88" t="s">
        <v>10</v>
      </c>
      <c r="AM98" s="89"/>
      <c r="AN98" s="89"/>
      <c r="AO98" s="89"/>
      <c r="AP98" s="90"/>
      <c r="AQ98" s="88" t="s">
        <v>10</v>
      </c>
      <c r="AR98" s="89"/>
      <c r="AS98" s="89"/>
      <c r="AT98" s="89"/>
      <c r="AU98" s="89"/>
      <c r="AV98" s="90"/>
      <c r="AW98" s="88" t="s">
        <v>10</v>
      </c>
      <c r="AX98" s="90"/>
    </row>
    <row r="99" spans="1:50" ht="11.25" customHeight="1">
      <c r="A99" s="91"/>
      <c r="B99" s="92"/>
      <c r="C99" s="93"/>
      <c r="D99" s="91" t="s">
        <v>63</v>
      </c>
      <c r="E99" s="92"/>
      <c r="F99" s="92"/>
      <c r="G99" s="92"/>
      <c r="H99" s="93"/>
      <c r="I99" s="111" t="s">
        <v>10</v>
      </c>
      <c r="J99" s="112"/>
      <c r="K99" s="112"/>
      <c r="L99" s="112"/>
      <c r="M99" s="112"/>
      <c r="N99" s="113"/>
      <c r="O99" s="91"/>
      <c r="P99" s="92"/>
      <c r="Q99" s="92"/>
      <c r="R99" s="93"/>
      <c r="S99" s="77"/>
      <c r="T99" s="78"/>
      <c r="U99" s="78"/>
      <c r="V99" s="79"/>
      <c r="W99" s="91"/>
      <c r="X99" s="92"/>
      <c r="Y99" s="92"/>
      <c r="Z99" s="93"/>
      <c r="AA99" s="77"/>
      <c r="AB99" s="78"/>
      <c r="AC99" s="79"/>
      <c r="AD99" s="91"/>
      <c r="AE99" s="92"/>
      <c r="AF99" s="93"/>
      <c r="AG99" s="91"/>
      <c r="AH99" s="92"/>
      <c r="AI99" s="92"/>
      <c r="AJ99" s="92"/>
      <c r="AK99" s="93"/>
      <c r="AL99" s="91"/>
      <c r="AM99" s="92"/>
      <c r="AN99" s="92"/>
      <c r="AO99" s="92"/>
      <c r="AP99" s="93"/>
      <c r="AQ99" s="91"/>
      <c r="AR99" s="92"/>
      <c r="AS99" s="92"/>
      <c r="AT99" s="92"/>
      <c r="AU99" s="92"/>
      <c r="AV99" s="93"/>
      <c r="AW99" s="91"/>
      <c r="AX99" s="93"/>
    </row>
    <row r="100" spans="1:50" ht="11.25" customHeight="1">
      <c r="A100" s="47" t="s">
        <v>10</v>
      </c>
      <c r="B100" s="48"/>
      <c r="C100" s="49"/>
      <c r="D100" s="114" t="s">
        <v>49</v>
      </c>
      <c r="E100" s="115"/>
      <c r="F100" s="115"/>
      <c r="G100" s="115"/>
      <c r="H100" s="116"/>
      <c r="I100" s="50" t="s">
        <v>66</v>
      </c>
      <c r="J100" s="51"/>
      <c r="K100" s="51"/>
      <c r="L100" s="51"/>
      <c r="M100" s="51"/>
      <c r="N100" s="52"/>
      <c r="O100" s="47" t="s">
        <v>10</v>
      </c>
      <c r="P100" s="48"/>
      <c r="Q100" s="48"/>
      <c r="R100" s="49"/>
      <c r="S100" s="47" t="s">
        <v>10</v>
      </c>
      <c r="T100" s="48"/>
      <c r="U100" s="48"/>
      <c r="V100" s="49"/>
      <c r="W100" s="47" t="s">
        <v>10</v>
      </c>
      <c r="X100" s="48"/>
      <c r="Y100" s="48"/>
      <c r="Z100" s="49"/>
      <c r="AA100" s="47" t="s">
        <v>10</v>
      </c>
      <c r="AB100" s="48"/>
      <c r="AC100" s="49"/>
      <c r="AD100" s="71">
        <v>489.29</v>
      </c>
      <c r="AE100" s="72"/>
      <c r="AF100" s="73"/>
      <c r="AG100" s="47" t="s">
        <v>10</v>
      </c>
      <c r="AH100" s="48"/>
      <c r="AI100" s="48"/>
      <c r="AJ100" s="48"/>
      <c r="AK100" s="49"/>
      <c r="AL100" s="106">
        <v>415.9</v>
      </c>
      <c r="AM100" s="107"/>
      <c r="AN100" s="107"/>
      <c r="AO100" s="107"/>
      <c r="AP100" s="108"/>
      <c r="AQ100" s="71">
        <v>22.12</v>
      </c>
      <c r="AR100" s="72"/>
      <c r="AS100" s="72"/>
      <c r="AT100" s="72"/>
      <c r="AU100" s="72"/>
      <c r="AV100" s="73"/>
      <c r="AW100" s="62">
        <v>9199.63</v>
      </c>
      <c r="AX100" s="64"/>
    </row>
    <row r="101" spans="1:50" ht="11.25" customHeight="1">
      <c r="A101" s="47" t="s">
        <v>10</v>
      </c>
      <c r="B101" s="48"/>
      <c r="C101" s="49"/>
      <c r="D101" s="114" t="s">
        <v>51</v>
      </c>
      <c r="E101" s="115"/>
      <c r="F101" s="115"/>
      <c r="G101" s="115"/>
      <c r="H101" s="116"/>
      <c r="I101" s="50" t="s">
        <v>67</v>
      </c>
      <c r="J101" s="51"/>
      <c r="K101" s="51"/>
      <c r="L101" s="51"/>
      <c r="M101" s="51"/>
      <c r="N101" s="52"/>
      <c r="O101" s="47" t="s">
        <v>10</v>
      </c>
      <c r="P101" s="48"/>
      <c r="Q101" s="48"/>
      <c r="R101" s="49"/>
      <c r="S101" s="47" t="s">
        <v>10</v>
      </c>
      <c r="T101" s="48"/>
      <c r="U101" s="48"/>
      <c r="V101" s="49"/>
      <c r="W101" s="47" t="s">
        <v>10</v>
      </c>
      <c r="X101" s="48"/>
      <c r="Y101" s="48"/>
      <c r="Z101" s="49"/>
      <c r="AA101" s="47" t="s">
        <v>10</v>
      </c>
      <c r="AB101" s="48"/>
      <c r="AC101" s="49"/>
      <c r="AD101" s="106">
        <v>821.1</v>
      </c>
      <c r="AE101" s="107"/>
      <c r="AF101" s="108"/>
      <c r="AG101" s="47" t="s">
        <v>10</v>
      </c>
      <c r="AH101" s="48"/>
      <c r="AI101" s="48"/>
      <c r="AJ101" s="48"/>
      <c r="AK101" s="49"/>
      <c r="AL101" s="71">
        <v>697.94</v>
      </c>
      <c r="AM101" s="72"/>
      <c r="AN101" s="72"/>
      <c r="AO101" s="72"/>
      <c r="AP101" s="73"/>
      <c r="AQ101" s="71">
        <v>7.47</v>
      </c>
      <c r="AR101" s="72"/>
      <c r="AS101" s="72"/>
      <c r="AT101" s="72"/>
      <c r="AU101" s="72"/>
      <c r="AV101" s="73"/>
      <c r="AW101" s="62">
        <v>5213.58</v>
      </c>
      <c r="AX101" s="64"/>
    </row>
    <row r="102" spans="1:50" ht="11.25" customHeight="1">
      <c r="A102" s="47" t="s">
        <v>10</v>
      </c>
      <c r="B102" s="48"/>
      <c r="C102" s="49"/>
      <c r="D102" s="47" t="s">
        <v>10</v>
      </c>
      <c r="E102" s="48"/>
      <c r="F102" s="48"/>
      <c r="G102" s="48"/>
      <c r="H102" s="49"/>
      <c r="I102" s="50" t="s">
        <v>70</v>
      </c>
      <c r="J102" s="51"/>
      <c r="K102" s="51"/>
      <c r="L102" s="51"/>
      <c r="M102" s="51"/>
      <c r="N102" s="52"/>
      <c r="O102" s="47" t="s">
        <v>71</v>
      </c>
      <c r="P102" s="48"/>
      <c r="Q102" s="48"/>
      <c r="R102" s="49"/>
      <c r="S102" s="106">
        <v>53.3</v>
      </c>
      <c r="T102" s="107"/>
      <c r="U102" s="107"/>
      <c r="V102" s="108"/>
      <c r="W102" s="47" t="s">
        <v>10</v>
      </c>
      <c r="X102" s="48"/>
      <c r="Y102" s="48"/>
      <c r="Z102" s="49"/>
      <c r="AA102" s="71">
        <v>45.31</v>
      </c>
      <c r="AB102" s="72"/>
      <c r="AC102" s="73"/>
      <c r="AD102" s="47" t="s">
        <v>10</v>
      </c>
      <c r="AE102" s="48"/>
      <c r="AF102" s="49"/>
      <c r="AG102" s="47" t="s">
        <v>10</v>
      </c>
      <c r="AH102" s="48"/>
      <c r="AI102" s="48"/>
      <c r="AJ102" s="48"/>
      <c r="AK102" s="49"/>
      <c r="AL102" s="47" t="s">
        <v>10</v>
      </c>
      <c r="AM102" s="48"/>
      <c r="AN102" s="48"/>
      <c r="AO102" s="48"/>
      <c r="AP102" s="49"/>
      <c r="AQ102" s="47" t="s">
        <v>10</v>
      </c>
      <c r="AR102" s="48"/>
      <c r="AS102" s="48"/>
      <c r="AT102" s="48"/>
      <c r="AU102" s="48"/>
      <c r="AV102" s="49"/>
      <c r="AW102" s="47" t="s">
        <v>10</v>
      </c>
      <c r="AX102" s="49"/>
    </row>
    <row r="103" spans="1:50" ht="11.25" customHeight="1">
      <c r="A103" s="47" t="s">
        <v>10</v>
      </c>
      <c r="B103" s="48"/>
      <c r="C103" s="49"/>
      <c r="D103" s="47" t="s">
        <v>10</v>
      </c>
      <c r="E103" s="48"/>
      <c r="F103" s="48"/>
      <c r="G103" s="48"/>
      <c r="H103" s="49"/>
      <c r="I103" s="50" t="s">
        <v>73</v>
      </c>
      <c r="J103" s="51"/>
      <c r="K103" s="51"/>
      <c r="L103" s="51"/>
      <c r="M103" s="51"/>
      <c r="N103" s="52"/>
      <c r="O103" s="47" t="s">
        <v>10</v>
      </c>
      <c r="P103" s="48"/>
      <c r="Q103" s="48"/>
      <c r="R103" s="49"/>
      <c r="S103" s="47" t="s">
        <v>10</v>
      </c>
      <c r="T103" s="48"/>
      <c r="U103" s="48"/>
      <c r="V103" s="49"/>
      <c r="W103" s="47" t="s">
        <v>10</v>
      </c>
      <c r="X103" s="48"/>
      <c r="Y103" s="48"/>
      <c r="Z103" s="49"/>
      <c r="AA103" s="47" t="s">
        <v>10</v>
      </c>
      <c r="AB103" s="48"/>
      <c r="AC103" s="49"/>
      <c r="AD103" s="62">
        <v>1310.39</v>
      </c>
      <c r="AE103" s="63"/>
      <c r="AF103" s="64"/>
      <c r="AG103" s="47" t="s">
        <v>10</v>
      </c>
      <c r="AH103" s="48"/>
      <c r="AI103" s="48"/>
      <c r="AJ103" s="48"/>
      <c r="AK103" s="49"/>
      <c r="AL103" s="62">
        <v>1113.83</v>
      </c>
      <c r="AM103" s="63"/>
      <c r="AN103" s="63"/>
      <c r="AO103" s="63"/>
      <c r="AP103" s="64"/>
      <c r="AQ103" s="47" t="s">
        <v>10</v>
      </c>
      <c r="AR103" s="48"/>
      <c r="AS103" s="48"/>
      <c r="AT103" s="48"/>
      <c r="AU103" s="48"/>
      <c r="AV103" s="49"/>
      <c r="AW103" s="175">
        <v>14413.2</v>
      </c>
      <c r="AX103" s="176"/>
    </row>
    <row r="104" spans="1:50" ht="11.25" customHeight="1">
      <c r="A104" s="47" t="s">
        <v>10</v>
      </c>
      <c r="B104" s="48"/>
      <c r="C104" s="49"/>
      <c r="D104" s="47" t="s">
        <v>10</v>
      </c>
      <c r="E104" s="48"/>
      <c r="F104" s="48"/>
      <c r="G104" s="48"/>
      <c r="H104" s="49"/>
      <c r="I104" s="50" t="s">
        <v>78</v>
      </c>
      <c r="J104" s="51"/>
      <c r="K104" s="51"/>
      <c r="L104" s="51"/>
      <c r="M104" s="51"/>
      <c r="N104" s="52"/>
      <c r="O104" s="47" t="s">
        <v>10</v>
      </c>
      <c r="P104" s="48"/>
      <c r="Q104" s="48"/>
      <c r="R104" s="49"/>
      <c r="S104" s="47" t="s">
        <v>10</v>
      </c>
      <c r="T104" s="48"/>
      <c r="U104" s="48"/>
      <c r="V104" s="49"/>
      <c r="W104" s="47" t="s">
        <v>10</v>
      </c>
      <c r="X104" s="48"/>
      <c r="Y104" s="48"/>
      <c r="Z104" s="49"/>
      <c r="AA104" s="47" t="s">
        <v>10</v>
      </c>
      <c r="AB104" s="48"/>
      <c r="AC104" s="49"/>
      <c r="AD104" s="47" t="s">
        <v>10</v>
      </c>
      <c r="AE104" s="48"/>
      <c r="AF104" s="49"/>
      <c r="AG104" s="47" t="s">
        <v>10</v>
      </c>
      <c r="AH104" s="48"/>
      <c r="AI104" s="48"/>
      <c r="AJ104" s="48"/>
      <c r="AK104" s="49"/>
      <c r="AL104" s="106">
        <v>415.9</v>
      </c>
      <c r="AM104" s="107"/>
      <c r="AN104" s="107"/>
      <c r="AO104" s="107"/>
      <c r="AP104" s="108"/>
      <c r="AQ104" s="47" t="s">
        <v>10</v>
      </c>
      <c r="AR104" s="48"/>
      <c r="AS104" s="48"/>
      <c r="AT104" s="48"/>
      <c r="AU104" s="48"/>
      <c r="AV104" s="49"/>
      <c r="AW104" s="62">
        <v>9199.63</v>
      </c>
      <c r="AX104" s="64"/>
    </row>
    <row r="105" spans="1:50" ht="54.75" customHeight="1">
      <c r="A105" s="47" t="s">
        <v>10</v>
      </c>
      <c r="B105" s="48"/>
      <c r="C105" s="49"/>
      <c r="D105" s="47" t="s">
        <v>79</v>
      </c>
      <c r="E105" s="48"/>
      <c r="F105" s="48"/>
      <c r="G105" s="48"/>
      <c r="H105" s="49"/>
      <c r="I105" s="50" t="s">
        <v>80</v>
      </c>
      <c r="J105" s="51"/>
      <c r="K105" s="51"/>
      <c r="L105" s="51"/>
      <c r="M105" s="51"/>
      <c r="N105" s="52"/>
      <c r="O105" s="47" t="s">
        <v>81</v>
      </c>
      <c r="P105" s="48"/>
      <c r="Q105" s="48"/>
      <c r="R105" s="49"/>
      <c r="S105" s="47" t="s">
        <v>82</v>
      </c>
      <c r="T105" s="48"/>
      <c r="U105" s="48"/>
      <c r="V105" s="49"/>
      <c r="W105" s="47" t="s">
        <v>83</v>
      </c>
      <c r="X105" s="48"/>
      <c r="Y105" s="48"/>
      <c r="Z105" s="49"/>
      <c r="AA105" s="47" t="s">
        <v>84</v>
      </c>
      <c r="AB105" s="48"/>
      <c r="AC105" s="49"/>
      <c r="AD105" s="47" t="s">
        <v>10</v>
      </c>
      <c r="AE105" s="48"/>
      <c r="AF105" s="49"/>
      <c r="AG105" s="47" t="s">
        <v>10</v>
      </c>
      <c r="AH105" s="48"/>
      <c r="AI105" s="48"/>
      <c r="AJ105" s="48"/>
      <c r="AK105" s="49"/>
      <c r="AL105" s="71">
        <v>385.54</v>
      </c>
      <c r="AM105" s="72"/>
      <c r="AN105" s="72"/>
      <c r="AO105" s="72"/>
      <c r="AP105" s="73"/>
      <c r="AQ105" s="47" t="s">
        <v>10</v>
      </c>
      <c r="AR105" s="48"/>
      <c r="AS105" s="48"/>
      <c r="AT105" s="48"/>
      <c r="AU105" s="48"/>
      <c r="AV105" s="49"/>
      <c r="AW105" s="62">
        <v>8555.66</v>
      </c>
      <c r="AX105" s="64"/>
    </row>
    <row r="106" spans="1:50" ht="54.75" customHeight="1">
      <c r="A106" s="47" t="s">
        <v>10</v>
      </c>
      <c r="B106" s="48"/>
      <c r="C106" s="49"/>
      <c r="D106" s="47" t="s">
        <v>85</v>
      </c>
      <c r="E106" s="48"/>
      <c r="F106" s="48"/>
      <c r="G106" s="48"/>
      <c r="H106" s="49"/>
      <c r="I106" s="50" t="s">
        <v>86</v>
      </c>
      <c r="J106" s="51"/>
      <c r="K106" s="51"/>
      <c r="L106" s="51"/>
      <c r="M106" s="51"/>
      <c r="N106" s="52"/>
      <c r="O106" s="47" t="s">
        <v>81</v>
      </c>
      <c r="P106" s="48"/>
      <c r="Q106" s="48"/>
      <c r="R106" s="49"/>
      <c r="S106" s="47" t="s">
        <v>87</v>
      </c>
      <c r="T106" s="48"/>
      <c r="U106" s="48"/>
      <c r="V106" s="49"/>
      <c r="W106" s="47" t="s">
        <v>88</v>
      </c>
      <c r="X106" s="48"/>
      <c r="Y106" s="48"/>
      <c r="Z106" s="49"/>
      <c r="AA106" s="47" t="s">
        <v>89</v>
      </c>
      <c r="AB106" s="48"/>
      <c r="AC106" s="49"/>
      <c r="AD106" s="47" t="s">
        <v>10</v>
      </c>
      <c r="AE106" s="48"/>
      <c r="AF106" s="49"/>
      <c r="AG106" s="47" t="s">
        <v>10</v>
      </c>
      <c r="AH106" s="48"/>
      <c r="AI106" s="48"/>
      <c r="AJ106" s="48"/>
      <c r="AK106" s="49"/>
      <c r="AL106" s="71">
        <v>208.57</v>
      </c>
      <c r="AM106" s="72"/>
      <c r="AN106" s="72"/>
      <c r="AO106" s="72"/>
      <c r="AP106" s="73"/>
      <c r="AQ106" s="47" t="s">
        <v>10</v>
      </c>
      <c r="AR106" s="48"/>
      <c r="AS106" s="48"/>
      <c r="AT106" s="48"/>
      <c r="AU106" s="48"/>
      <c r="AV106" s="49"/>
      <c r="AW106" s="62">
        <v>4599.82</v>
      </c>
      <c r="AX106" s="64"/>
    </row>
    <row r="107" spans="1:50" ht="11.25" customHeight="1">
      <c r="A107" s="47" t="s">
        <v>10</v>
      </c>
      <c r="B107" s="48"/>
      <c r="C107" s="49"/>
      <c r="D107" s="47" t="s">
        <v>10</v>
      </c>
      <c r="E107" s="48"/>
      <c r="F107" s="48"/>
      <c r="G107" s="48"/>
      <c r="H107" s="49"/>
      <c r="I107" s="50" t="s">
        <v>90</v>
      </c>
      <c r="J107" s="51"/>
      <c r="K107" s="51"/>
      <c r="L107" s="51"/>
      <c r="M107" s="51"/>
      <c r="N107" s="52"/>
      <c r="O107" s="47" t="s">
        <v>10</v>
      </c>
      <c r="P107" s="48"/>
      <c r="Q107" s="48"/>
      <c r="R107" s="49"/>
      <c r="S107" s="47" t="s">
        <v>10</v>
      </c>
      <c r="T107" s="48"/>
      <c r="U107" s="48"/>
      <c r="V107" s="49"/>
      <c r="W107" s="47" t="s">
        <v>10</v>
      </c>
      <c r="X107" s="48"/>
      <c r="Y107" s="48"/>
      <c r="Z107" s="49"/>
      <c r="AA107" s="47" t="s">
        <v>10</v>
      </c>
      <c r="AB107" s="48"/>
      <c r="AC107" s="49"/>
      <c r="AD107" s="47" t="s">
        <v>10</v>
      </c>
      <c r="AE107" s="48"/>
      <c r="AF107" s="49"/>
      <c r="AG107" s="47" t="s">
        <v>10</v>
      </c>
      <c r="AH107" s="48"/>
      <c r="AI107" s="48"/>
      <c r="AJ107" s="48"/>
      <c r="AK107" s="49"/>
      <c r="AL107" s="62">
        <v>1707.94</v>
      </c>
      <c r="AM107" s="63"/>
      <c r="AN107" s="63"/>
      <c r="AO107" s="63"/>
      <c r="AP107" s="64"/>
      <c r="AQ107" s="53" t="s">
        <v>10</v>
      </c>
      <c r="AR107" s="54"/>
      <c r="AS107" s="54"/>
      <c r="AT107" s="54"/>
      <c r="AU107" s="54"/>
      <c r="AV107" s="55"/>
      <c r="AW107" s="65">
        <v>27568.68</v>
      </c>
      <c r="AX107" s="67"/>
    </row>
    <row r="108" spans="1:50" ht="11.25" customHeight="1">
      <c r="A108" s="88" t="s">
        <v>55</v>
      </c>
      <c r="B108" s="89"/>
      <c r="C108" s="90"/>
      <c r="D108" s="88" t="s">
        <v>137</v>
      </c>
      <c r="E108" s="89"/>
      <c r="F108" s="89"/>
      <c r="G108" s="89"/>
      <c r="H108" s="90"/>
      <c r="I108" s="109" t="s">
        <v>138</v>
      </c>
      <c r="J108" s="40"/>
      <c r="K108" s="40"/>
      <c r="L108" s="40"/>
      <c r="M108" s="40"/>
      <c r="N108" s="110"/>
      <c r="O108" s="88" t="s">
        <v>139</v>
      </c>
      <c r="P108" s="89"/>
      <c r="Q108" s="89"/>
      <c r="R108" s="90"/>
      <c r="S108" s="82">
        <v>1.1</v>
      </c>
      <c r="T108" s="83"/>
      <c r="U108" s="83"/>
      <c r="V108" s="84"/>
      <c r="W108" s="88" t="s">
        <v>10</v>
      </c>
      <c r="X108" s="89"/>
      <c r="Y108" s="89"/>
      <c r="Z108" s="90"/>
      <c r="AA108" s="82">
        <v>1.1</v>
      </c>
      <c r="AB108" s="83"/>
      <c r="AC108" s="84"/>
      <c r="AD108" s="88" t="s">
        <v>10</v>
      </c>
      <c r="AE108" s="89"/>
      <c r="AF108" s="90"/>
      <c r="AG108" s="88" t="s">
        <v>10</v>
      </c>
      <c r="AH108" s="89"/>
      <c r="AI108" s="89"/>
      <c r="AJ108" s="89"/>
      <c r="AK108" s="90"/>
      <c r="AL108" s="88" t="s">
        <v>10</v>
      </c>
      <c r="AM108" s="89"/>
      <c r="AN108" s="89"/>
      <c r="AO108" s="89"/>
      <c r="AP108" s="90"/>
      <c r="AQ108" s="88" t="s">
        <v>10</v>
      </c>
      <c r="AR108" s="89"/>
      <c r="AS108" s="89"/>
      <c r="AT108" s="89"/>
      <c r="AU108" s="89"/>
      <c r="AV108" s="90"/>
      <c r="AW108" s="88" t="s">
        <v>10</v>
      </c>
      <c r="AX108" s="90"/>
    </row>
    <row r="109" spans="1:50" ht="11.25" customHeight="1">
      <c r="A109" s="91"/>
      <c r="B109" s="92"/>
      <c r="C109" s="93"/>
      <c r="D109" s="91" t="s">
        <v>63</v>
      </c>
      <c r="E109" s="92"/>
      <c r="F109" s="92"/>
      <c r="G109" s="92"/>
      <c r="H109" s="93"/>
      <c r="I109" s="111" t="s">
        <v>10</v>
      </c>
      <c r="J109" s="112"/>
      <c r="K109" s="112"/>
      <c r="L109" s="112"/>
      <c r="M109" s="112"/>
      <c r="N109" s="113"/>
      <c r="O109" s="91"/>
      <c r="P109" s="92"/>
      <c r="Q109" s="92"/>
      <c r="R109" s="93"/>
      <c r="S109" s="85"/>
      <c r="T109" s="86"/>
      <c r="U109" s="86"/>
      <c r="V109" s="87"/>
      <c r="W109" s="91"/>
      <c r="X109" s="92"/>
      <c r="Y109" s="92"/>
      <c r="Z109" s="93"/>
      <c r="AA109" s="85"/>
      <c r="AB109" s="86"/>
      <c r="AC109" s="87"/>
      <c r="AD109" s="91"/>
      <c r="AE109" s="92"/>
      <c r="AF109" s="93"/>
      <c r="AG109" s="91"/>
      <c r="AH109" s="92"/>
      <c r="AI109" s="92"/>
      <c r="AJ109" s="92"/>
      <c r="AK109" s="93"/>
      <c r="AL109" s="91"/>
      <c r="AM109" s="92"/>
      <c r="AN109" s="92"/>
      <c r="AO109" s="92"/>
      <c r="AP109" s="93"/>
      <c r="AQ109" s="91"/>
      <c r="AR109" s="92"/>
      <c r="AS109" s="92"/>
      <c r="AT109" s="92"/>
      <c r="AU109" s="92"/>
      <c r="AV109" s="93"/>
      <c r="AW109" s="91"/>
      <c r="AX109" s="93"/>
    </row>
    <row r="110" spans="1:50" ht="11.25" customHeight="1">
      <c r="A110" s="47" t="s">
        <v>10</v>
      </c>
      <c r="B110" s="48"/>
      <c r="C110" s="49"/>
      <c r="D110" s="114" t="s">
        <v>49</v>
      </c>
      <c r="E110" s="115"/>
      <c r="F110" s="115"/>
      <c r="G110" s="115"/>
      <c r="H110" s="116"/>
      <c r="I110" s="50" t="s">
        <v>66</v>
      </c>
      <c r="J110" s="51"/>
      <c r="K110" s="51"/>
      <c r="L110" s="51"/>
      <c r="M110" s="51"/>
      <c r="N110" s="52"/>
      <c r="O110" s="47" t="s">
        <v>10</v>
      </c>
      <c r="P110" s="48"/>
      <c r="Q110" s="48"/>
      <c r="R110" s="49"/>
      <c r="S110" s="47" t="s">
        <v>10</v>
      </c>
      <c r="T110" s="48"/>
      <c r="U110" s="48"/>
      <c r="V110" s="49"/>
      <c r="W110" s="47" t="s">
        <v>10</v>
      </c>
      <c r="X110" s="48"/>
      <c r="Y110" s="48"/>
      <c r="Z110" s="49"/>
      <c r="AA110" s="47" t="s">
        <v>10</v>
      </c>
      <c r="AB110" s="48"/>
      <c r="AC110" s="49"/>
      <c r="AD110" s="71">
        <v>235.95</v>
      </c>
      <c r="AE110" s="72"/>
      <c r="AF110" s="73"/>
      <c r="AG110" s="47" t="s">
        <v>10</v>
      </c>
      <c r="AH110" s="48"/>
      <c r="AI110" s="48"/>
      <c r="AJ110" s="48"/>
      <c r="AK110" s="49"/>
      <c r="AL110" s="71">
        <v>259.55</v>
      </c>
      <c r="AM110" s="72"/>
      <c r="AN110" s="72"/>
      <c r="AO110" s="72"/>
      <c r="AP110" s="73"/>
      <c r="AQ110" s="71">
        <v>22.12</v>
      </c>
      <c r="AR110" s="72"/>
      <c r="AS110" s="72"/>
      <c r="AT110" s="72"/>
      <c r="AU110" s="72"/>
      <c r="AV110" s="73"/>
      <c r="AW110" s="62">
        <v>5741.13</v>
      </c>
      <c r="AX110" s="64"/>
    </row>
    <row r="111" spans="1:50" ht="11.25" customHeight="1">
      <c r="A111" s="47" t="s">
        <v>10</v>
      </c>
      <c r="B111" s="48"/>
      <c r="C111" s="49"/>
      <c r="D111" s="114" t="s">
        <v>51</v>
      </c>
      <c r="E111" s="115"/>
      <c r="F111" s="115"/>
      <c r="G111" s="115"/>
      <c r="H111" s="116"/>
      <c r="I111" s="50" t="s">
        <v>67</v>
      </c>
      <c r="J111" s="51"/>
      <c r="K111" s="51"/>
      <c r="L111" s="51"/>
      <c r="M111" s="51"/>
      <c r="N111" s="52"/>
      <c r="O111" s="47" t="s">
        <v>10</v>
      </c>
      <c r="P111" s="48"/>
      <c r="Q111" s="48"/>
      <c r="R111" s="49"/>
      <c r="S111" s="47" t="s">
        <v>10</v>
      </c>
      <c r="T111" s="48"/>
      <c r="U111" s="48"/>
      <c r="V111" s="49"/>
      <c r="W111" s="47" t="s">
        <v>10</v>
      </c>
      <c r="X111" s="48"/>
      <c r="Y111" s="48"/>
      <c r="Z111" s="49"/>
      <c r="AA111" s="47" t="s">
        <v>10</v>
      </c>
      <c r="AB111" s="48"/>
      <c r="AC111" s="49"/>
      <c r="AD111" s="106">
        <v>11.8</v>
      </c>
      <c r="AE111" s="107"/>
      <c r="AF111" s="108"/>
      <c r="AG111" s="47" t="s">
        <v>10</v>
      </c>
      <c r="AH111" s="48"/>
      <c r="AI111" s="48"/>
      <c r="AJ111" s="48"/>
      <c r="AK111" s="49"/>
      <c r="AL111" s="71">
        <v>12.98</v>
      </c>
      <c r="AM111" s="72"/>
      <c r="AN111" s="72"/>
      <c r="AO111" s="72"/>
      <c r="AP111" s="73"/>
      <c r="AQ111" s="71">
        <v>7.47</v>
      </c>
      <c r="AR111" s="72"/>
      <c r="AS111" s="72"/>
      <c r="AT111" s="72"/>
      <c r="AU111" s="72"/>
      <c r="AV111" s="73"/>
      <c r="AW111" s="71">
        <v>96.97</v>
      </c>
      <c r="AX111" s="73"/>
    </row>
    <row r="112" spans="1:50" ht="11.25" customHeight="1">
      <c r="A112" s="47" t="s">
        <v>10</v>
      </c>
      <c r="B112" s="48"/>
      <c r="C112" s="49"/>
      <c r="D112" s="114" t="s">
        <v>50</v>
      </c>
      <c r="E112" s="115"/>
      <c r="F112" s="115"/>
      <c r="G112" s="115"/>
      <c r="H112" s="116"/>
      <c r="I112" s="50" t="s">
        <v>68</v>
      </c>
      <c r="J112" s="51"/>
      <c r="K112" s="51"/>
      <c r="L112" s="51"/>
      <c r="M112" s="51"/>
      <c r="N112" s="52"/>
      <c r="O112" s="47" t="s">
        <v>10</v>
      </c>
      <c r="P112" s="48"/>
      <c r="Q112" s="48"/>
      <c r="R112" s="49"/>
      <c r="S112" s="47" t="s">
        <v>10</v>
      </c>
      <c r="T112" s="48"/>
      <c r="U112" s="48"/>
      <c r="V112" s="49"/>
      <c r="W112" s="47" t="s">
        <v>10</v>
      </c>
      <c r="X112" s="48"/>
      <c r="Y112" s="48"/>
      <c r="Z112" s="49"/>
      <c r="AA112" s="47" t="s">
        <v>10</v>
      </c>
      <c r="AB112" s="48"/>
      <c r="AC112" s="49"/>
      <c r="AD112" s="71">
        <v>1.97</v>
      </c>
      <c r="AE112" s="72"/>
      <c r="AF112" s="73"/>
      <c r="AG112" s="47" t="s">
        <v>10</v>
      </c>
      <c r="AH112" s="48"/>
      <c r="AI112" s="48"/>
      <c r="AJ112" s="48"/>
      <c r="AK112" s="49"/>
      <c r="AL112" s="71">
        <v>2.17</v>
      </c>
      <c r="AM112" s="72"/>
      <c r="AN112" s="72"/>
      <c r="AO112" s="72"/>
      <c r="AP112" s="73"/>
      <c r="AQ112" s="71">
        <v>22.12</v>
      </c>
      <c r="AR112" s="72"/>
      <c r="AS112" s="72"/>
      <c r="AT112" s="72"/>
      <c r="AU112" s="72"/>
      <c r="AV112" s="73"/>
      <c r="AW112" s="71">
        <v>47.94</v>
      </c>
      <c r="AX112" s="73"/>
    </row>
    <row r="113" spans="1:50" ht="11.25" customHeight="1">
      <c r="A113" s="47" t="s">
        <v>10</v>
      </c>
      <c r="B113" s="48"/>
      <c r="C113" s="49"/>
      <c r="D113" s="114" t="s">
        <v>52</v>
      </c>
      <c r="E113" s="115"/>
      <c r="F113" s="115"/>
      <c r="G113" s="115"/>
      <c r="H113" s="116"/>
      <c r="I113" s="50" t="s">
        <v>69</v>
      </c>
      <c r="J113" s="51"/>
      <c r="K113" s="51"/>
      <c r="L113" s="51"/>
      <c r="M113" s="51"/>
      <c r="N113" s="52"/>
      <c r="O113" s="47" t="s">
        <v>10</v>
      </c>
      <c r="P113" s="48"/>
      <c r="Q113" s="48"/>
      <c r="R113" s="49"/>
      <c r="S113" s="47" t="s">
        <v>10</v>
      </c>
      <c r="T113" s="48"/>
      <c r="U113" s="48"/>
      <c r="V113" s="49"/>
      <c r="W113" s="47" t="s">
        <v>10</v>
      </c>
      <c r="X113" s="48"/>
      <c r="Y113" s="48"/>
      <c r="Z113" s="49"/>
      <c r="AA113" s="47" t="s">
        <v>10</v>
      </c>
      <c r="AB113" s="48"/>
      <c r="AC113" s="49"/>
      <c r="AD113" s="71">
        <v>119.28</v>
      </c>
      <c r="AE113" s="72"/>
      <c r="AF113" s="73"/>
      <c r="AG113" s="47" t="s">
        <v>10</v>
      </c>
      <c r="AH113" s="48"/>
      <c r="AI113" s="48"/>
      <c r="AJ113" s="48"/>
      <c r="AK113" s="49"/>
      <c r="AL113" s="71">
        <v>131.21</v>
      </c>
      <c r="AM113" s="72"/>
      <c r="AN113" s="72"/>
      <c r="AO113" s="72"/>
      <c r="AP113" s="73"/>
      <c r="AQ113" s="71">
        <v>6.11</v>
      </c>
      <c r="AR113" s="72"/>
      <c r="AS113" s="72"/>
      <c r="AT113" s="72"/>
      <c r="AU113" s="72"/>
      <c r="AV113" s="73"/>
      <c r="AW113" s="71">
        <v>801.68</v>
      </c>
      <c r="AX113" s="73"/>
    </row>
    <row r="114" spans="1:50" ht="11.25" customHeight="1">
      <c r="A114" s="47" t="s">
        <v>10</v>
      </c>
      <c r="B114" s="48"/>
      <c r="C114" s="49"/>
      <c r="D114" s="47" t="s">
        <v>10</v>
      </c>
      <c r="E114" s="48"/>
      <c r="F114" s="48"/>
      <c r="G114" s="48"/>
      <c r="H114" s="49"/>
      <c r="I114" s="50" t="s">
        <v>70</v>
      </c>
      <c r="J114" s="51"/>
      <c r="K114" s="51"/>
      <c r="L114" s="51"/>
      <c r="M114" s="51"/>
      <c r="N114" s="52"/>
      <c r="O114" s="47" t="s">
        <v>71</v>
      </c>
      <c r="P114" s="48"/>
      <c r="Q114" s="48"/>
      <c r="R114" s="49"/>
      <c r="S114" s="71">
        <v>28.88</v>
      </c>
      <c r="T114" s="72"/>
      <c r="U114" s="72"/>
      <c r="V114" s="73"/>
      <c r="W114" s="47" t="s">
        <v>10</v>
      </c>
      <c r="X114" s="48"/>
      <c r="Y114" s="48"/>
      <c r="Z114" s="49"/>
      <c r="AA114" s="71">
        <v>31.77</v>
      </c>
      <c r="AB114" s="72"/>
      <c r="AC114" s="73"/>
      <c r="AD114" s="47" t="s">
        <v>10</v>
      </c>
      <c r="AE114" s="48"/>
      <c r="AF114" s="49"/>
      <c r="AG114" s="47" t="s">
        <v>10</v>
      </c>
      <c r="AH114" s="48"/>
      <c r="AI114" s="48"/>
      <c r="AJ114" s="48"/>
      <c r="AK114" s="49"/>
      <c r="AL114" s="47" t="s">
        <v>10</v>
      </c>
      <c r="AM114" s="48"/>
      <c r="AN114" s="48"/>
      <c r="AO114" s="48"/>
      <c r="AP114" s="49"/>
      <c r="AQ114" s="47" t="s">
        <v>10</v>
      </c>
      <c r="AR114" s="48"/>
      <c r="AS114" s="48"/>
      <c r="AT114" s="48"/>
      <c r="AU114" s="48"/>
      <c r="AV114" s="49"/>
      <c r="AW114" s="47" t="s">
        <v>10</v>
      </c>
      <c r="AX114" s="49"/>
    </row>
    <row r="115" spans="1:50" ht="11.25" customHeight="1">
      <c r="A115" s="47" t="s">
        <v>10</v>
      </c>
      <c r="B115" s="48"/>
      <c r="C115" s="49"/>
      <c r="D115" s="47" t="s">
        <v>10</v>
      </c>
      <c r="E115" s="48"/>
      <c r="F115" s="48"/>
      <c r="G115" s="48"/>
      <c r="H115" s="49"/>
      <c r="I115" s="50" t="s">
        <v>72</v>
      </c>
      <c r="J115" s="51"/>
      <c r="K115" s="51"/>
      <c r="L115" s="51"/>
      <c r="M115" s="51"/>
      <c r="N115" s="52"/>
      <c r="O115" s="47" t="s">
        <v>71</v>
      </c>
      <c r="P115" s="48"/>
      <c r="Q115" s="48"/>
      <c r="R115" s="49"/>
      <c r="S115" s="71">
        <v>0.17</v>
      </c>
      <c r="T115" s="72"/>
      <c r="U115" s="72"/>
      <c r="V115" s="73"/>
      <c r="W115" s="47" t="s">
        <v>10</v>
      </c>
      <c r="X115" s="48"/>
      <c r="Y115" s="48"/>
      <c r="Z115" s="49"/>
      <c r="AA115" s="71">
        <v>0.19</v>
      </c>
      <c r="AB115" s="72"/>
      <c r="AC115" s="73"/>
      <c r="AD115" s="47" t="s">
        <v>10</v>
      </c>
      <c r="AE115" s="48"/>
      <c r="AF115" s="49"/>
      <c r="AG115" s="47" t="s">
        <v>10</v>
      </c>
      <c r="AH115" s="48"/>
      <c r="AI115" s="48"/>
      <c r="AJ115" s="48"/>
      <c r="AK115" s="49"/>
      <c r="AL115" s="47" t="s">
        <v>10</v>
      </c>
      <c r="AM115" s="48"/>
      <c r="AN115" s="48"/>
      <c r="AO115" s="48"/>
      <c r="AP115" s="49"/>
      <c r="AQ115" s="47" t="s">
        <v>10</v>
      </c>
      <c r="AR115" s="48"/>
      <c r="AS115" s="48"/>
      <c r="AT115" s="48"/>
      <c r="AU115" s="48"/>
      <c r="AV115" s="49"/>
      <c r="AW115" s="47" t="s">
        <v>10</v>
      </c>
      <c r="AX115" s="49"/>
    </row>
    <row r="116" spans="1:50" ht="11.25" customHeight="1">
      <c r="A116" s="47" t="s">
        <v>10</v>
      </c>
      <c r="B116" s="48"/>
      <c r="C116" s="49"/>
      <c r="D116" s="47" t="s">
        <v>10</v>
      </c>
      <c r="E116" s="48"/>
      <c r="F116" s="48"/>
      <c r="G116" s="48"/>
      <c r="H116" s="49"/>
      <c r="I116" s="50" t="s">
        <v>73</v>
      </c>
      <c r="J116" s="51"/>
      <c r="K116" s="51"/>
      <c r="L116" s="51"/>
      <c r="M116" s="51"/>
      <c r="N116" s="52"/>
      <c r="O116" s="47" t="s">
        <v>10</v>
      </c>
      <c r="P116" s="48"/>
      <c r="Q116" s="48"/>
      <c r="R116" s="49"/>
      <c r="S116" s="47" t="s">
        <v>10</v>
      </c>
      <c r="T116" s="48"/>
      <c r="U116" s="48"/>
      <c r="V116" s="49"/>
      <c r="W116" s="47" t="s">
        <v>10</v>
      </c>
      <c r="X116" s="48"/>
      <c r="Y116" s="48"/>
      <c r="Z116" s="49"/>
      <c r="AA116" s="47" t="s">
        <v>10</v>
      </c>
      <c r="AB116" s="48"/>
      <c r="AC116" s="49"/>
      <c r="AD116" s="71">
        <v>367.03</v>
      </c>
      <c r="AE116" s="72"/>
      <c r="AF116" s="73"/>
      <c r="AG116" s="47" t="s">
        <v>10</v>
      </c>
      <c r="AH116" s="48"/>
      <c r="AI116" s="48"/>
      <c r="AJ116" s="48"/>
      <c r="AK116" s="49"/>
      <c r="AL116" s="71">
        <v>403.73</v>
      </c>
      <c r="AM116" s="72"/>
      <c r="AN116" s="72"/>
      <c r="AO116" s="72"/>
      <c r="AP116" s="73"/>
      <c r="AQ116" s="47" t="s">
        <v>10</v>
      </c>
      <c r="AR116" s="48"/>
      <c r="AS116" s="48"/>
      <c r="AT116" s="48"/>
      <c r="AU116" s="48"/>
      <c r="AV116" s="49"/>
      <c r="AW116" s="62">
        <v>6639.78</v>
      </c>
      <c r="AX116" s="64"/>
    </row>
    <row r="117" spans="1:50" ht="18.75" customHeight="1">
      <c r="A117" s="88" t="s">
        <v>140</v>
      </c>
      <c r="B117" s="89"/>
      <c r="C117" s="90"/>
      <c r="D117" s="88" t="s">
        <v>141</v>
      </c>
      <c r="E117" s="89"/>
      <c r="F117" s="89"/>
      <c r="G117" s="89"/>
      <c r="H117" s="90"/>
      <c r="I117" s="109" t="s">
        <v>142</v>
      </c>
      <c r="J117" s="40"/>
      <c r="K117" s="40"/>
      <c r="L117" s="40"/>
      <c r="M117" s="40"/>
      <c r="N117" s="110"/>
      <c r="O117" s="88" t="s">
        <v>143</v>
      </c>
      <c r="P117" s="89"/>
      <c r="Q117" s="89"/>
      <c r="R117" s="90"/>
      <c r="S117" s="94">
        <v>0.388</v>
      </c>
      <c r="T117" s="95"/>
      <c r="U117" s="95"/>
      <c r="V117" s="96"/>
      <c r="W117" s="88" t="s">
        <v>10</v>
      </c>
      <c r="X117" s="89"/>
      <c r="Y117" s="89"/>
      <c r="Z117" s="90"/>
      <c r="AA117" s="94">
        <v>0.427</v>
      </c>
      <c r="AB117" s="95"/>
      <c r="AC117" s="96"/>
      <c r="AD117" s="100">
        <v>1863.37</v>
      </c>
      <c r="AE117" s="101"/>
      <c r="AF117" s="102"/>
      <c r="AG117" s="88" t="s">
        <v>10</v>
      </c>
      <c r="AH117" s="89"/>
      <c r="AI117" s="89"/>
      <c r="AJ117" s="89"/>
      <c r="AK117" s="90"/>
      <c r="AL117" s="74">
        <v>795.66</v>
      </c>
      <c r="AM117" s="75"/>
      <c r="AN117" s="75"/>
      <c r="AO117" s="75"/>
      <c r="AP117" s="76"/>
      <c r="AQ117" s="74">
        <v>6.11</v>
      </c>
      <c r="AR117" s="75"/>
      <c r="AS117" s="75"/>
      <c r="AT117" s="75"/>
      <c r="AU117" s="75"/>
      <c r="AV117" s="76"/>
      <c r="AW117" s="100">
        <v>4861.48</v>
      </c>
      <c r="AX117" s="102"/>
    </row>
    <row r="118" spans="1:50" ht="11.25" customHeight="1">
      <c r="A118" s="91"/>
      <c r="B118" s="92"/>
      <c r="C118" s="93"/>
      <c r="D118" s="91" t="s">
        <v>10</v>
      </c>
      <c r="E118" s="92"/>
      <c r="F118" s="92"/>
      <c r="G118" s="92"/>
      <c r="H118" s="93"/>
      <c r="I118" s="111" t="s">
        <v>10</v>
      </c>
      <c r="J118" s="112"/>
      <c r="K118" s="112"/>
      <c r="L118" s="112"/>
      <c r="M118" s="112"/>
      <c r="N118" s="113"/>
      <c r="O118" s="91"/>
      <c r="P118" s="92"/>
      <c r="Q118" s="92"/>
      <c r="R118" s="93"/>
      <c r="S118" s="97"/>
      <c r="T118" s="98"/>
      <c r="U118" s="98"/>
      <c r="V118" s="99"/>
      <c r="W118" s="91"/>
      <c r="X118" s="92"/>
      <c r="Y118" s="92"/>
      <c r="Z118" s="93"/>
      <c r="AA118" s="97"/>
      <c r="AB118" s="98"/>
      <c r="AC118" s="99"/>
      <c r="AD118" s="103"/>
      <c r="AE118" s="104"/>
      <c r="AF118" s="105"/>
      <c r="AG118" s="91"/>
      <c r="AH118" s="92"/>
      <c r="AI118" s="92"/>
      <c r="AJ118" s="92"/>
      <c r="AK118" s="93"/>
      <c r="AL118" s="77"/>
      <c r="AM118" s="78"/>
      <c r="AN118" s="78"/>
      <c r="AO118" s="78"/>
      <c r="AP118" s="79"/>
      <c r="AQ118" s="77"/>
      <c r="AR118" s="78"/>
      <c r="AS118" s="78"/>
      <c r="AT118" s="78"/>
      <c r="AU118" s="78"/>
      <c r="AV118" s="79"/>
      <c r="AW118" s="103"/>
      <c r="AX118" s="105"/>
    </row>
    <row r="119" spans="1:50" ht="11.25" customHeight="1">
      <c r="A119" s="47" t="s">
        <v>10</v>
      </c>
      <c r="B119" s="48"/>
      <c r="C119" s="49"/>
      <c r="D119" s="47" t="s">
        <v>10</v>
      </c>
      <c r="E119" s="48"/>
      <c r="F119" s="48"/>
      <c r="G119" s="48"/>
      <c r="H119" s="49"/>
      <c r="I119" s="50" t="s">
        <v>78</v>
      </c>
      <c r="J119" s="51"/>
      <c r="K119" s="51"/>
      <c r="L119" s="51"/>
      <c r="M119" s="51"/>
      <c r="N119" s="52"/>
      <c r="O119" s="47" t="s">
        <v>10</v>
      </c>
      <c r="P119" s="48"/>
      <c r="Q119" s="48"/>
      <c r="R119" s="49"/>
      <c r="S119" s="47" t="s">
        <v>10</v>
      </c>
      <c r="T119" s="48"/>
      <c r="U119" s="48"/>
      <c r="V119" s="49"/>
      <c r="W119" s="47" t="s">
        <v>10</v>
      </c>
      <c r="X119" s="48"/>
      <c r="Y119" s="48"/>
      <c r="Z119" s="49"/>
      <c r="AA119" s="47" t="s">
        <v>10</v>
      </c>
      <c r="AB119" s="48"/>
      <c r="AC119" s="49"/>
      <c r="AD119" s="47" t="s">
        <v>10</v>
      </c>
      <c r="AE119" s="48"/>
      <c r="AF119" s="49"/>
      <c r="AG119" s="47" t="s">
        <v>10</v>
      </c>
      <c r="AH119" s="48"/>
      <c r="AI119" s="48"/>
      <c r="AJ119" s="48"/>
      <c r="AK119" s="49"/>
      <c r="AL119" s="71">
        <v>261.72</v>
      </c>
      <c r="AM119" s="72"/>
      <c r="AN119" s="72"/>
      <c r="AO119" s="72"/>
      <c r="AP119" s="73"/>
      <c r="AQ119" s="47" t="s">
        <v>10</v>
      </c>
      <c r="AR119" s="48"/>
      <c r="AS119" s="48"/>
      <c r="AT119" s="48"/>
      <c r="AU119" s="48"/>
      <c r="AV119" s="49"/>
      <c r="AW119" s="62">
        <v>5789.07</v>
      </c>
      <c r="AX119" s="64"/>
    </row>
    <row r="120" spans="1:50" ht="54.75" customHeight="1">
      <c r="A120" s="47" t="s">
        <v>10</v>
      </c>
      <c r="B120" s="48"/>
      <c r="C120" s="49"/>
      <c r="D120" s="47" t="s">
        <v>79</v>
      </c>
      <c r="E120" s="48"/>
      <c r="F120" s="48"/>
      <c r="G120" s="48"/>
      <c r="H120" s="49"/>
      <c r="I120" s="50" t="s">
        <v>80</v>
      </c>
      <c r="J120" s="51"/>
      <c r="K120" s="51"/>
      <c r="L120" s="51"/>
      <c r="M120" s="51"/>
      <c r="N120" s="52"/>
      <c r="O120" s="47" t="s">
        <v>81</v>
      </c>
      <c r="P120" s="48"/>
      <c r="Q120" s="48"/>
      <c r="R120" s="49"/>
      <c r="S120" s="47" t="s">
        <v>82</v>
      </c>
      <c r="T120" s="48"/>
      <c r="U120" s="48"/>
      <c r="V120" s="49"/>
      <c r="W120" s="47" t="s">
        <v>83</v>
      </c>
      <c r="X120" s="48"/>
      <c r="Y120" s="48"/>
      <c r="Z120" s="49"/>
      <c r="AA120" s="47" t="s">
        <v>84</v>
      </c>
      <c r="AB120" s="48"/>
      <c r="AC120" s="49"/>
      <c r="AD120" s="47" t="s">
        <v>10</v>
      </c>
      <c r="AE120" s="48"/>
      <c r="AF120" s="49"/>
      <c r="AG120" s="47" t="s">
        <v>10</v>
      </c>
      <c r="AH120" s="48"/>
      <c r="AI120" s="48"/>
      <c r="AJ120" s="48"/>
      <c r="AK120" s="49"/>
      <c r="AL120" s="71">
        <v>242.61</v>
      </c>
      <c r="AM120" s="72"/>
      <c r="AN120" s="72"/>
      <c r="AO120" s="72"/>
      <c r="AP120" s="73"/>
      <c r="AQ120" s="47" t="s">
        <v>10</v>
      </c>
      <c r="AR120" s="48"/>
      <c r="AS120" s="48"/>
      <c r="AT120" s="48"/>
      <c r="AU120" s="48"/>
      <c r="AV120" s="49"/>
      <c r="AW120" s="62">
        <v>5383.84</v>
      </c>
      <c r="AX120" s="64"/>
    </row>
    <row r="121" spans="1:50" ht="54.75" customHeight="1">
      <c r="A121" s="47" t="s">
        <v>10</v>
      </c>
      <c r="B121" s="48"/>
      <c r="C121" s="49"/>
      <c r="D121" s="47" t="s">
        <v>85</v>
      </c>
      <c r="E121" s="48"/>
      <c r="F121" s="48"/>
      <c r="G121" s="48"/>
      <c r="H121" s="49"/>
      <c r="I121" s="50" t="s">
        <v>86</v>
      </c>
      <c r="J121" s="51"/>
      <c r="K121" s="51"/>
      <c r="L121" s="51"/>
      <c r="M121" s="51"/>
      <c r="N121" s="52"/>
      <c r="O121" s="47" t="s">
        <v>81</v>
      </c>
      <c r="P121" s="48"/>
      <c r="Q121" s="48"/>
      <c r="R121" s="49"/>
      <c r="S121" s="47" t="s">
        <v>87</v>
      </c>
      <c r="T121" s="48"/>
      <c r="U121" s="48"/>
      <c r="V121" s="49"/>
      <c r="W121" s="47" t="s">
        <v>88</v>
      </c>
      <c r="X121" s="48"/>
      <c r="Y121" s="48"/>
      <c r="Z121" s="49"/>
      <c r="AA121" s="47" t="s">
        <v>89</v>
      </c>
      <c r="AB121" s="48"/>
      <c r="AC121" s="49"/>
      <c r="AD121" s="47" t="s">
        <v>10</v>
      </c>
      <c r="AE121" s="48"/>
      <c r="AF121" s="49"/>
      <c r="AG121" s="47" t="s">
        <v>10</v>
      </c>
      <c r="AH121" s="48"/>
      <c r="AI121" s="48"/>
      <c r="AJ121" s="48"/>
      <c r="AK121" s="49"/>
      <c r="AL121" s="71">
        <v>131.25</v>
      </c>
      <c r="AM121" s="72"/>
      <c r="AN121" s="72"/>
      <c r="AO121" s="72"/>
      <c r="AP121" s="73"/>
      <c r="AQ121" s="47" t="s">
        <v>10</v>
      </c>
      <c r="AR121" s="48"/>
      <c r="AS121" s="48"/>
      <c r="AT121" s="48"/>
      <c r="AU121" s="48"/>
      <c r="AV121" s="49"/>
      <c r="AW121" s="62">
        <v>2894.54</v>
      </c>
      <c r="AX121" s="64"/>
    </row>
    <row r="122" spans="1:50" ht="11.25" customHeight="1">
      <c r="A122" s="47" t="s">
        <v>10</v>
      </c>
      <c r="B122" s="48"/>
      <c r="C122" s="49"/>
      <c r="D122" s="47" t="s">
        <v>10</v>
      </c>
      <c r="E122" s="48"/>
      <c r="F122" s="48"/>
      <c r="G122" s="48"/>
      <c r="H122" s="49"/>
      <c r="I122" s="50" t="s">
        <v>90</v>
      </c>
      <c r="J122" s="51"/>
      <c r="K122" s="51"/>
      <c r="L122" s="51"/>
      <c r="M122" s="51"/>
      <c r="N122" s="52"/>
      <c r="O122" s="47" t="s">
        <v>10</v>
      </c>
      <c r="P122" s="48"/>
      <c r="Q122" s="48"/>
      <c r="R122" s="49"/>
      <c r="S122" s="47" t="s">
        <v>10</v>
      </c>
      <c r="T122" s="48"/>
      <c r="U122" s="48"/>
      <c r="V122" s="49"/>
      <c r="W122" s="47" t="s">
        <v>10</v>
      </c>
      <c r="X122" s="48"/>
      <c r="Y122" s="48"/>
      <c r="Z122" s="49"/>
      <c r="AA122" s="47" t="s">
        <v>10</v>
      </c>
      <c r="AB122" s="48"/>
      <c r="AC122" s="49"/>
      <c r="AD122" s="47" t="s">
        <v>10</v>
      </c>
      <c r="AE122" s="48"/>
      <c r="AF122" s="49"/>
      <c r="AG122" s="47" t="s">
        <v>10</v>
      </c>
      <c r="AH122" s="48"/>
      <c r="AI122" s="48"/>
      <c r="AJ122" s="48"/>
      <c r="AK122" s="49"/>
      <c r="AL122" s="62">
        <v>1573.25</v>
      </c>
      <c r="AM122" s="63"/>
      <c r="AN122" s="63"/>
      <c r="AO122" s="63"/>
      <c r="AP122" s="64"/>
      <c r="AQ122" s="53" t="s">
        <v>10</v>
      </c>
      <c r="AR122" s="54"/>
      <c r="AS122" s="54"/>
      <c r="AT122" s="54"/>
      <c r="AU122" s="54"/>
      <c r="AV122" s="55"/>
      <c r="AW122" s="65">
        <v>19779.64</v>
      </c>
      <c r="AX122" s="67"/>
    </row>
    <row r="123" spans="1:50" ht="18.75" customHeight="1">
      <c r="A123" s="88" t="s">
        <v>56</v>
      </c>
      <c r="B123" s="89"/>
      <c r="C123" s="90"/>
      <c r="D123" s="88" t="s">
        <v>144</v>
      </c>
      <c r="E123" s="89"/>
      <c r="F123" s="89"/>
      <c r="G123" s="89"/>
      <c r="H123" s="90"/>
      <c r="I123" s="109" t="s">
        <v>145</v>
      </c>
      <c r="J123" s="40"/>
      <c r="K123" s="40"/>
      <c r="L123" s="40"/>
      <c r="M123" s="40"/>
      <c r="N123" s="110"/>
      <c r="O123" s="88" t="s">
        <v>95</v>
      </c>
      <c r="P123" s="89"/>
      <c r="Q123" s="89"/>
      <c r="R123" s="90"/>
      <c r="S123" s="94">
        <v>4.289</v>
      </c>
      <c r="T123" s="95"/>
      <c r="U123" s="95"/>
      <c r="V123" s="96"/>
      <c r="W123" s="88" t="s">
        <v>10</v>
      </c>
      <c r="X123" s="89"/>
      <c r="Y123" s="89"/>
      <c r="Z123" s="90"/>
      <c r="AA123" s="94">
        <v>4.289</v>
      </c>
      <c r="AB123" s="95"/>
      <c r="AC123" s="96"/>
      <c r="AD123" s="88" t="s">
        <v>10</v>
      </c>
      <c r="AE123" s="89"/>
      <c r="AF123" s="90"/>
      <c r="AG123" s="88" t="s">
        <v>10</v>
      </c>
      <c r="AH123" s="89"/>
      <c r="AI123" s="89"/>
      <c r="AJ123" s="89"/>
      <c r="AK123" s="90"/>
      <c r="AL123" s="88" t="s">
        <v>10</v>
      </c>
      <c r="AM123" s="89"/>
      <c r="AN123" s="89"/>
      <c r="AO123" s="89"/>
      <c r="AP123" s="90"/>
      <c r="AQ123" s="88" t="s">
        <v>10</v>
      </c>
      <c r="AR123" s="89"/>
      <c r="AS123" s="89"/>
      <c r="AT123" s="89"/>
      <c r="AU123" s="89"/>
      <c r="AV123" s="90"/>
      <c r="AW123" s="88" t="s">
        <v>10</v>
      </c>
      <c r="AX123" s="90"/>
    </row>
    <row r="124" spans="1:50" ht="11.25" customHeight="1">
      <c r="A124" s="91"/>
      <c r="B124" s="92"/>
      <c r="C124" s="93"/>
      <c r="D124" s="91" t="s">
        <v>63</v>
      </c>
      <c r="E124" s="92"/>
      <c r="F124" s="92"/>
      <c r="G124" s="92"/>
      <c r="H124" s="93"/>
      <c r="I124" s="111" t="s">
        <v>10</v>
      </c>
      <c r="J124" s="112"/>
      <c r="K124" s="112"/>
      <c r="L124" s="112"/>
      <c r="M124" s="112"/>
      <c r="N124" s="113"/>
      <c r="O124" s="91"/>
      <c r="P124" s="92"/>
      <c r="Q124" s="92"/>
      <c r="R124" s="93"/>
      <c r="S124" s="97"/>
      <c r="T124" s="98"/>
      <c r="U124" s="98"/>
      <c r="V124" s="99"/>
      <c r="W124" s="91"/>
      <c r="X124" s="92"/>
      <c r="Y124" s="92"/>
      <c r="Z124" s="93"/>
      <c r="AA124" s="97"/>
      <c r="AB124" s="98"/>
      <c r="AC124" s="99"/>
      <c r="AD124" s="91"/>
      <c r="AE124" s="92"/>
      <c r="AF124" s="93"/>
      <c r="AG124" s="91"/>
      <c r="AH124" s="92"/>
      <c r="AI124" s="92"/>
      <c r="AJ124" s="92"/>
      <c r="AK124" s="93"/>
      <c r="AL124" s="91"/>
      <c r="AM124" s="92"/>
      <c r="AN124" s="92"/>
      <c r="AO124" s="92"/>
      <c r="AP124" s="93"/>
      <c r="AQ124" s="91"/>
      <c r="AR124" s="92"/>
      <c r="AS124" s="92"/>
      <c r="AT124" s="92"/>
      <c r="AU124" s="92"/>
      <c r="AV124" s="93"/>
      <c r="AW124" s="91"/>
      <c r="AX124" s="93"/>
    </row>
    <row r="125" spans="1:50" ht="11.25" customHeight="1">
      <c r="A125" s="47" t="s">
        <v>10</v>
      </c>
      <c r="B125" s="48"/>
      <c r="C125" s="49"/>
      <c r="D125" s="114" t="s">
        <v>49</v>
      </c>
      <c r="E125" s="115"/>
      <c r="F125" s="115"/>
      <c r="G125" s="115"/>
      <c r="H125" s="116"/>
      <c r="I125" s="50" t="s">
        <v>66</v>
      </c>
      <c r="J125" s="51"/>
      <c r="K125" s="51"/>
      <c r="L125" s="51"/>
      <c r="M125" s="51"/>
      <c r="N125" s="52"/>
      <c r="O125" s="47" t="s">
        <v>10</v>
      </c>
      <c r="P125" s="48"/>
      <c r="Q125" s="48"/>
      <c r="R125" s="49"/>
      <c r="S125" s="47" t="s">
        <v>10</v>
      </c>
      <c r="T125" s="48"/>
      <c r="U125" s="48"/>
      <c r="V125" s="49"/>
      <c r="W125" s="47" t="s">
        <v>10</v>
      </c>
      <c r="X125" s="48"/>
      <c r="Y125" s="48"/>
      <c r="Z125" s="49"/>
      <c r="AA125" s="47" t="s">
        <v>10</v>
      </c>
      <c r="AB125" s="48"/>
      <c r="AC125" s="49"/>
      <c r="AD125" s="71">
        <v>249.59</v>
      </c>
      <c r="AE125" s="72"/>
      <c r="AF125" s="73"/>
      <c r="AG125" s="47" t="s">
        <v>10</v>
      </c>
      <c r="AH125" s="48"/>
      <c r="AI125" s="48"/>
      <c r="AJ125" s="48"/>
      <c r="AK125" s="49"/>
      <c r="AL125" s="62">
        <v>1070.49</v>
      </c>
      <c r="AM125" s="63"/>
      <c r="AN125" s="63"/>
      <c r="AO125" s="63"/>
      <c r="AP125" s="64"/>
      <c r="AQ125" s="71">
        <v>22.12</v>
      </c>
      <c r="AR125" s="72"/>
      <c r="AS125" s="72"/>
      <c r="AT125" s="72"/>
      <c r="AU125" s="72"/>
      <c r="AV125" s="73"/>
      <c r="AW125" s="65">
        <v>23679.27</v>
      </c>
      <c r="AX125" s="67"/>
    </row>
    <row r="126" spans="1:50" ht="11.25" customHeight="1">
      <c r="A126" s="47" t="s">
        <v>10</v>
      </c>
      <c r="B126" s="48"/>
      <c r="C126" s="49"/>
      <c r="D126" s="114" t="s">
        <v>51</v>
      </c>
      <c r="E126" s="115"/>
      <c r="F126" s="115"/>
      <c r="G126" s="115"/>
      <c r="H126" s="116"/>
      <c r="I126" s="50" t="s">
        <v>67</v>
      </c>
      <c r="J126" s="51"/>
      <c r="K126" s="51"/>
      <c r="L126" s="51"/>
      <c r="M126" s="51"/>
      <c r="N126" s="52"/>
      <c r="O126" s="47" t="s">
        <v>10</v>
      </c>
      <c r="P126" s="48"/>
      <c r="Q126" s="48"/>
      <c r="R126" s="49"/>
      <c r="S126" s="47" t="s">
        <v>10</v>
      </c>
      <c r="T126" s="48"/>
      <c r="U126" s="48"/>
      <c r="V126" s="49"/>
      <c r="W126" s="47" t="s">
        <v>10</v>
      </c>
      <c r="X126" s="48"/>
      <c r="Y126" s="48"/>
      <c r="Z126" s="49"/>
      <c r="AA126" s="47" t="s">
        <v>10</v>
      </c>
      <c r="AB126" s="48"/>
      <c r="AC126" s="49"/>
      <c r="AD126" s="71">
        <v>19.71</v>
      </c>
      <c r="AE126" s="72"/>
      <c r="AF126" s="73"/>
      <c r="AG126" s="47" t="s">
        <v>10</v>
      </c>
      <c r="AH126" s="48"/>
      <c r="AI126" s="48"/>
      <c r="AJ126" s="48"/>
      <c r="AK126" s="49"/>
      <c r="AL126" s="71">
        <v>84.54</v>
      </c>
      <c r="AM126" s="72"/>
      <c r="AN126" s="72"/>
      <c r="AO126" s="72"/>
      <c r="AP126" s="73"/>
      <c r="AQ126" s="71">
        <v>7.47</v>
      </c>
      <c r="AR126" s="72"/>
      <c r="AS126" s="72"/>
      <c r="AT126" s="72"/>
      <c r="AU126" s="72"/>
      <c r="AV126" s="73"/>
      <c r="AW126" s="71">
        <v>631.47</v>
      </c>
      <c r="AX126" s="73"/>
    </row>
    <row r="127" spans="1:50" ht="11.25" customHeight="1">
      <c r="A127" s="47" t="s">
        <v>10</v>
      </c>
      <c r="B127" s="48"/>
      <c r="C127" s="49"/>
      <c r="D127" s="114" t="s">
        <v>50</v>
      </c>
      <c r="E127" s="115"/>
      <c r="F127" s="115"/>
      <c r="G127" s="115"/>
      <c r="H127" s="116"/>
      <c r="I127" s="50" t="s">
        <v>68</v>
      </c>
      <c r="J127" s="51"/>
      <c r="K127" s="51"/>
      <c r="L127" s="51"/>
      <c r="M127" s="51"/>
      <c r="N127" s="52"/>
      <c r="O127" s="47" t="s">
        <v>10</v>
      </c>
      <c r="P127" s="48"/>
      <c r="Q127" s="48"/>
      <c r="R127" s="49"/>
      <c r="S127" s="47" t="s">
        <v>10</v>
      </c>
      <c r="T127" s="48"/>
      <c r="U127" s="48"/>
      <c r="V127" s="49"/>
      <c r="W127" s="47" t="s">
        <v>10</v>
      </c>
      <c r="X127" s="48"/>
      <c r="Y127" s="48"/>
      <c r="Z127" s="49"/>
      <c r="AA127" s="47" t="s">
        <v>10</v>
      </c>
      <c r="AB127" s="48"/>
      <c r="AC127" s="49"/>
      <c r="AD127" s="106">
        <v>2.7</v>
      </c>
      <c r="AE127" s="107"/>
      <c r="AF127" s="108"/>
      <c r="AG127" s="47" t="s">
        <v>10</v>
      </c>
      <c r="AH127" s="48"/>
      <c r="AI127" s="48"/>
      <c r="AJ127" s="48"/>
      <c r="AK127" s="49"/>
      <c r="AL127" s="71">
        <v>11.58</v>
      </c>
      <c r="AM127" s="72"/>
      <c r="AN127" s="72"/>
      <c r="AO127" s="72"/>
      <c r="AP127" s="73"/>
      <c r="AQ127" s="71">
        <v>22.12</v>
      </c>
      <c r="AR127" s="72"/>
      <c r="AS127" s="72"/>
      <c r="AT127" s="72"/>
      <c r="AU127" s="72"/>
      <c r="AV127" s="73"/>
      <c r="AW127" s="71">
        <v>256.14</v>
      </c>
      <c r="AX127" s="73"/>
    </row>
    <row r="128" spans="1:50" ht="11.25" customHeight="1">
      <c r="A128" s="47" t="s">
        <v>10</v>
      </c>
      <c r="B128" s="48"/>
      <c r="C128" s="49"/>
      <c r="D128" s="114" t="s">
        <v>52</v>
      </c>
      <c r="E128" s="115"/>
      <c r="F128" s="115"/>
      <c r="G128" s="115"/>
      <c r="H128" s="116"/>
      <c r="I128" s="50" t="s">
        <v>69</v>
      </c>
      <c r="J128" s="51"/>
      <c r="K128" s="51"/>
      <c r="L128" s="51"/>
      <c r="M128" s="51"/>
      <c r="N128" s="52"/>
      <c r="O128" s="47" t="s">
        <v>10</v>
      </c>
      <c r="P128" s="48"/>
      <c r="Q128" s="48"/>
      <c r="R128" s="49"/>
      <c r="S128" s="47" t="s">
        <v>10</v>
      </c>
      <c r="T128" s="48"/>
      <c r="U128" s="48"/>
      <c r="V128" s="49"/>
      <c r="W128" s="47" t="s">
        <v>10</v>
      </c>
      <c r="X128" s="48"/>
      <c r="Y128" s="48"/>
      <c r="Z128" s="49"/>
      <c r="AA128" s="47" t="s">
        <v>10</v>
      </c>
      <c r="AB128" s="48"/>
      <c r="AC128" s="49"/>
      <c r="AD128" s="62">
        <v>7680.39</v>
      </c>
      <c r="AE128" s="63"/>
      <c r="AF128" s="64"/>
      <c r="AG128" s="47" t="s">
        <v>10</v>
      </c>
      <c r="AH128" s="48"/>
      <c r="AI128" s="48"/>
      <c r="AJ128" s="48"/>
      <c r="AK128" s="49"/>
      <c r="AL128" s="65">
        <v>32941.19</v>
      </c>
      <c r="AM128" s="66"/>
      <c r="AN128" s="66"/>
      <c r="AO128" s="66"/>
      <c r="AP128" s="67"/>
      <c r="AQ128" s="71">
        <v>6.11</v>
      </c>
      <c r="AR128" s="72"/>
      <c r="AS128" s="72"/>
      <c r="AT128" s="72"/>
      <c r="AU128" s="72"/>
      <c r="AV128" s="73"/>
      <c r="AW128" s="56">
        <v>201270.68</v>
      </c>
      <c r="AX128" s="58"/>
    </row>
    <row r="129" spans="1:50" ht="11.25" customHeight="1">
      <c r="A129" s="47" t="s">
        <v>10</v>
      </c>
      <c r="B129" s="48"/>
      <c r="C129" s="49"/>
      <c r="D129" s="47" t="s">
        <v>10</v>
      </c>
      <c r="E129" s="48"/>
      <c r="F129" s="48"/>
      <c r="G129" s="48"/>
      <c r="H129" s="49"/>
      <c r="I129" s="50" t="s">
        <v>70</v>
      </c>
      <c r="J129" s="51"/>
      <c r="K129" s="51"/>
      <c r="L129" s="51"/>
      <c r="M129" s="51"/>
      <c r="N129" s="52"/>
      <c r="O129" s="47" t="s">
        <v>71</v>
      </c>
      <c r="P129" s="48"/>
      <c r="Q129" s="48"/>
      <c r="R129" s="49"/>
      <c r="S129" s="71">
        <v>29.26</v>
      </c>
      <c r="T129" s="72"/>
      <c r="U129" s="72"/>
      <c r="V129" s="73"/>
      <c r="W129" s="47" t="s">
        <v>10</v>
      </c>
      <c r="X129" s="48"/>
      <c r="Y129" s="48"/>
      <c r="Z129" s="49"/>
      <c r="AA129" s="106">
        <v>125.5</v>
      </c>
      <c r="AB129" s="107"/>
      <c r="AC129" s="108"/>
      <c r="AD129" s="47" t="s">
        <v>10</v>
      </c>
      <c r="AE129" s="48"/>
      <c r="AF129" s="49"/>
      <c r="AG129" s="47" t="s">
        <v>10</v>
      </c>
      <c r="AH129" s="48"/>
      <c r="AI129" s="48"/>
      <c r="AJ129" s="48"/>
      <c r="AK129" s="49"/>
      <c r="AL129" s="47" t="s">
        <v>10</v>
      </c>
      <c r="AM129" s="48"/>
      <c r="AN129" s="48"/>
      <c r="AO129" s="48"/>
      <c r="AP129" s="49"/>
      <c r="AQ129" s="47" t="s">
        <v>10</v>
      </c>
      <c r="AR129" s="48"/>
      <c r="AS129" s="48"/>
      <c r="AT129" s="48"/>
      <c r="AU129" s="48"/>
      <c r="AV129" s="49"/>
      <c r="AW129" s="47" t="s">
        <v>10</v>
      </c>
      <c r="AX129" s="49"/>
    </row>
    <row r="130" spans="1:50" ht="11.25" customHeight="1">
      <c r="A130" s="47" t="s">
        <v>10</v>
      </c>
      <c r="B130" s="48"/>
      <c r="C130" s="49"/>
      <c r="D130" s="47" t="s">
        <v>10</v>
      </c>
      <c r="E130" s="48"/>
      <c r="F130" s="48"/>
      <c r="G130" s="48"/>
      <c r="H130" s="49"/>
      <c r="I130" s="50" t="s">
        <v>72</v>
      </c>
      <c r="J130" s="51"/>
      <c r="K130" s="51"/>
      <c r="L130" s="51"/>
      <c r="M130" s="51"/>
      <c r="N130" s="52"/>
      <c r="O130" s="47" t="s">
        <v>71</v>
      </c>
      <c r="P130" s="48"/>
      <c r="Q130" s="48"/>
      <c r="R130" s="49"/>
      <c r="S130" s="106">
        <v>0.2</v>
      </c>
      <c r="T130" s="107"/>
      <c r="U130" s="107"/>
      <c r="V130" s="108"/>
      <c r="W130" s="47" t="s">
        <v>10</v>
      </c>
      <c r="X130" s="48"/>
      <c r="Y130" s="48"/>
      <c r="Z130" s="49"/>
      <c r="AA130" s="71">
        <v>0.86</v>
      </c>
      <c r="AB130" s="72"/>
      <c r="AC130" s="73"/>
      <c r="AD130" s="47" t="s">
        <v>10</v>
      </c>
      <c r="AE130" s="48"/>
      <c r="AF130" s="49"/>
      <c r="AG130" s="47" t="s">
        <v>10</v>
      </c>
      <c r="AH130" s="48"/>
      <c r="AI130" s="48"/>
      <c r="AJ130" s="48"/>
      <c r="AK130" s="49"/>
      <c r="AL130" s="47" t="s">
        <v>10</v>
      </c>
      <c r="AM130" s="48"/>
      <c r="AN130" s="48"/>
      <c r="AO130" s="48"/>
      <c r="AP130" s="49"/>
      <c r="AQ130" s="47" t="s">
        <v>10</v>
      </c>
      <c r="AR130" s="48"/>
      <c r="AS130" s="48"/>
      <c r="AT130" s="48"/>
      <c r="AU130" s="48"/>
      <c r="AV130" s="49"/>
      <c r="AW130" s="47" t="s">
        <v>10</v>
      </c>
      <c r="AX130" s="49"/>
    </row>
    <row r="131" spans="1:50" ht="11.25" customHeight="1">
      <c r="A131" s="47" t="s">
        <v>10</v>
      </c>
      <c r="B131" s="48"/>
      <c r="C131" s="49"/>
      <c r="D131" s="47" t="s">
        <v>10</v>
      </c>
      <c r="E131" s="48"/>
      <c r="F131" s="48"/>
      <c r="G131" s="48"/>
      <c r="H131" s="49"/>
      <c r="I131" s="50" t="s">
        <v>73</v>
      </c>
      <c r="J131" s="51"/>
      <c r="K131" s="51"/>
      <c r="L131" s="51"/>
      <c r="M131" s="51"/>
      <c r="N131" s="52"/>
      <c r="O131" s="47" t="s">
        <v>10</v>
      </c>
      <c r="P131" s="48"/>
      <c r="Q131" s="48"/>
      <c r="R131" s="49"/>
      <c r="S131" s="47" t="s">
        <v>10</v>
      </c>
      <c r="T131" s="48"/>
      <c r="U131" s="48"/>
      <c r="V131" s="49"/>
      <c r="W131" s="47" t="s">
        <v>10</v>
      </c>
      <c r="X131" s="48"/>
      <c r="Y131" s="48"/>
      <c r="Z131" s="49"/>
      <c r="AA131" s="47" t="s">
        <v>10</v>
      </c>
      <c r="AB131" s="48"/>
      <c r="AC131" s="49"/>
      <c r="AD131" s="62">
        <v>7949.690000000001</v>
      </c>
      <c r="AE131" s="63"/>
      <c r="AF131" s="64"/>
      <c r="AG131" s="47" t="s">
        <v>10</v>
      </c>
      <c r="AH131" s="48"/>
      <c r="AI131" s="48"/>
      <c r="AJ131" s="48"/>
      <c r="AK131" s="49"/>
      <c r="AL131" s="65">
        <v>34096.22</v>
      </c>
      <c r="AM131" s="66"/>
      <c r="AN131" s="66"/>
      <c r="AO131" s="66"/>
      <c r="AP131" s="67"/>
      <c r="AQ131" s="47" t="s">
        <v>10</v>
      </c>
      <c r="AR131" s="48"/>
      <c r="AS131" s="48"/>
      <c r="AT131" s="48"/>
      <c r="AU131" s="48"/>
      <c r="AV131" s="49"/>
      <c r="AW131" s="56">
        <v>225581.41</v>
      </c>
      <c r="AX131" s="58"/>
    </row>
    <row r="132" spans="1:50" ht="18.75" customHeight="1">
      <c r="A132" s="88" t="s">
        <v>146</v>
      </c>
      <c r="B132" s="89"/>
      <c r="C132" s="90"/>
      <c r="D132" s="88" t="s">
        <v>147</v>
      </c>
      <c r="E132" s="89"/>
      <c r="F132" s="89"/>
      <c r="G132" s="89"/>
      <c r="H132" s="90"/>
      <c r="I132" s="109" t="s">
        <v>148</v>
      </c>
      <c r="J132" s="40"/>
      <c r="K132" s="40"/>
      <c r="L132" s="40"/>
      <c r="M132" s="40"/>
      <c r="N132" s="110"/>
      <c r="O132" s="88" t="s">
        <v>95</v>
      </c>
      <c r="P132" s="89"/>
      <c r="Q132" s="89"/>
      <c r="R132" s="90"/>
      <c r="S132" s="74">
        <v>-1.02</v>
      </c>
      <c r="T132" s="75"/>
      <c r="U132" s="75"/>
      <c r="V132" s="76"/>
      <c r="W132" s="88" t="s">
        <v>10</v>
      </c>
      <c r="X132" s="89"/>
      <c r="Y132" s="89"/>
      <c r="Z132" s="90"/>
      <c r="AA132" s="94">
        <v>-4.375</v>
      </c>
      <c r="AB132" s="95"/>
      <c r="AC132" s="96"/>
      <c r="AD132" s="163">
        <v>6328</v>
      </c>
      <c r="AE132" s="196"/>
      <c r="AF132" s="164"/>
      <c r="AG132" s="88" t="s">
        <v>10</v>
      </c>
      <c r="AH132" s="89"/>
      <c r="AI132" s="89"/>
      <c r="AJ132" s="89"/>
      <c r="AK132" s="90"/>
      <c r="AL132" s="198">
        <v>-27685</v>
      </c>
      <c r="AM132" s="199"/>
      <c r="AN132" s="199"/>
      <c r="AO132" s="199"/>
      <c r="AP132" s="200"/>
      <c r="AQ132" s="74">
        <v>6.11</v>
      </c>
      <c r="AR132" s="75"/>
      <c r="AS132" s="75"/>
      <c r="AT132" s="75"/>
      <c r="AU132" s="75"/>
      <c r="AV132" s="76"/>
      <c r="AW132" s="181">
        <v>-169155.35</v>
      </c>
      <c r="AX132" s="182"/>
    </row>
    <row r="133" spans="1:50" ht="11.25" customHeight="1">
      <c r="A133" s="91"/>
      <c r="B133" s="92"/>
      <c r="C133" s="93"/>
      <c r="D133" s="91" t="s">
        <v>10</v>
      </c>
      <c r="E133" s="92"/>
      <c r="F133" s="92"/>
      <c r="G133" s="92"/>
      <c r="H133" s="93"/>
      <c r="I133" s="111" t="s">
        <v>10</v>
      </c>
      <c r="J133" s="112"/>
      <c r="K133" s="112"/>
      <c r="L133" s="112"/>
      <c r="M133" s="112"/>
      <c r="N133" s="113"/>
      <c r="O133" s="91"/>
      <c r="P133" s="92"/>
      <c r="Q133" s="92"/>
      <c r="R133" s="93"/>
      <c r="S133" s="77"/>
      <c r="T133" s="78"/>
      <c r="U133" s="78"/>
      <c r="V133" s="79"/>
      <c r="W133" s="91"/>
      <c r="X133" s="92"/>
      <c r="Y133" s="92"/>
      <c r="Z133" s="93"/>
      <c r="AA133" s="97"/>
      <c r="AB133" s="98"/>
      <c r="AC133" s="99"/>
      <c r="AD133" s="165"/>
      <c r="AE133" s="197"/>
      <c r="AF133" s="166"/>
      <c r="AG133" s="91"/>
      <c r="AH133" s="92"/>
      <c r="AI133" s="92"/>
      <c r="AJ133" s="92"/>
      <c r="AK133" s="93"/>
      <c r="AL133" s="201"/>
      <c r="AM133" s="202"/>
      <c r="AN133" s="202"/>
      <c r="AO133" s="202"/>
      <c r="AP133" s="203"/>
      <c r="AQ133" s="77"/>
      <c r="AR133" s="78"/>
      <c r="AS133" s="78"/>
      <c r="AT133" s="78"/>
      <c r="AU133" s="78"/>
      <c r="AV133" s="79"/>
      <c r="AW133" s="183"/>
      <c r="AX133" s="184"/>
    </row>
    <row r="134" spans="1:50" ht="18.75" customHeight="1">
      <c r="A134" s="88" t="s">
        <v>149</v>
      </c>
      <c r="B134" s="89"/>
      <c r="C134" s="90"/>
      <c r="D134" s="88" t="s">
        <v>150</v>
      </c>
      <c r="E134" s="89"/>
      <c r="F134" s="89"/>
      <c r="G134" s="89"/>
      <c r="H134" s="90"/>
      <c r="I134" s="109" t="s">
        <v>151</v>
      </c>
      <c r="J134" s="40"/>
      <c r="K134" s="40"/>
      <c r="L134" s="40"/>
      <c r="M134" s="40"/>
      <c r="N134" s="110"/>
      <c r="O134" s="88" t="s">
        <v>95</v>
      </c>
      <c r="P134" s="89"/>
      <c r="Q134" s="89"/>
      <c r="R134" s="90"/>
      <c r="S134" s="74">
        <v>1.02</v>
      </c>
      <c r="T134" s="75"/>
      <c r="U134" s="75"/>
      <c r="V134" s="76"/>
      <c r="W134" s="88" t="s">
        <v>10</v>
      </c>
      <c r="X134" s="89"/>
      <c r="Y134" s="89"/>
      <c r="Z134" s="90"/>
      <c r="AA134" s="94">
        <v>4.375</v>
      </c>
      <c r="AB134" s="95"/>
      <c r="AC134" s="96"/>
      <c r="AD134" s="190">
        <v>115000</v>
      </c>
      <c r="AE134" s="191"/>
      <c r="AF134" s="192"/>
      <c r="AG134" s="88" t="s">
        <v>152</v>
      </c>
      <c r="AH134" s="89"/>
      <c r="AI134" s="89"/>
      <c r="AJ134" s="89"/>
      <c r="AK134" s="90"/>
      <c r="AL134" s="159">
        <v>83991.43</v>
      </c>
      <c r="AM134" s="173"/>
      <c r="AN134" s="173"/>
      <c r="AO134" s="173"/>
      <c r="AP134" s="160"/>
      <c r="AQ134" s="74">
        <v>6.11</v>
      </c>
      <c r="AR134" s="75"/>
      <c r="AS134" s="75"/>
      <c r="AT134" s="75"/>
      <c r="AU134" s="75"/>
      <c r="AV134" s="76"/>
      <c r="AW134" s="186">
        <v>513187.5</v>
      </c>
      <c r="AX134" s="187"/>
    </row>
    <row r="135" spans="1:50" ht="11.25" customHeight="1">
      <c r="A135" s="91"/>
      <c r="B135" s="92"/>
      <c r="C135" s="93"/>
      <c r="D135" s="91" t="s">
        <v>10</v>
      </c>
      <c r="E135" s="92"/>
      <c r="F135" s="92"/>
      <c r="G135" s="92"/>
      <c r="H135" s="93"/>
      <c r="I135" s="111" t="s">
        <v>10</v>
      </c>
      <c r="J135" s="112"/>
      <c r="K135" s="112"/>
      <c r="L135" s="112"/>
      <c r="M135" s="112"/>
      <c r="N135" s="113"/>
      <c r="O135" s="91"/>
      <c r="P135" s="92"/>
      <c r="Q135" s="92"/>
      <c r="R135" s="93"/>
      <c r="S135" s="77"/>
      <c r="T135" s="78"/>
      <c r="U135" s="78"/>
      <c r="V135" s="79"/>
      <c r="W135" s="91"/>
      <c r="X135" s="92"/>
      <c r="Y135" s="92"/>
      <c r="Z135" s="93"/>
      <c r="AA135" s="97"/>
      <c r="AB135" s="98"/>
      <c r="AC135" s="99"/>
      <c r="AD135" s="193"/>
      <c r="AE135" s="194"/>
      <c r="AF135" s="195"/>
      <c r="AG135" s="91"/>
      <c r="AH135" s="92"/>
      <c r="AI135" s="92"/>
      <c r="AJ135" s="92"/>
      <c r="AK135" s="93"/>
      <c r="AL135" s="161"/>
      <c r="AM135" s="174"/>
      <c r="AN135" s="174"/>
      <c r="AO135" s="174"/>
      <c r="AP135" s="162"/>
      <c r="AQ135" s="77"/>
      <c r="AR135" s="78"/>
      <c r="AS135" s="78"/>
      <c r="AT135" s="78"/>
      <c r="AU135" s="78"/>
      <c r="AV135" s="79"/>
      <c r="AW135" s="188"/>
      <c r="AX135" s="189"/>
    </row>
    <row r="136" spans="1:50" ht="18.75" customHeight="1">
      <c r="A136" s="88" t="s">
        <v>153</v>
      </c>
      <c r="B136" s="89"/>
      <c r="C136" s="90"/>
      <c r="D136" s="88" t="s">
        <v>154</v>
      </c>
      <c r="E136" s="89"/>
      <c r="F136" s="89"/>
      <c r="G136" s="89"/>
      <c r="H136" s="90"/>
      <c r="I136" s="109" t="s">
        <v>155</v>
      </c>
      <c r="J136" s="40"/>
      <c r="K136" s="40"/>
      <c r="L136" s="40"/>
      <c r="M136" s="40"/>
      <c r="N136" s="110"/>
      <c r="O136" s="88" t="s">
        <v>139</v>
      </c>
      <c r="P136" s="89"/>
      <c r="Q136" s="89"/>
      <c r="R136" s="90"/>
      <c r="S136" s="94">
        <v>0.265</v>
      </c>
      <c r="T136" s="95"/>
      <c r="U136" s="95"/>
      <c r="V136" s="96"/>
      <c r="W136" s="88" t="s">
        <v>10</v>
      </c>
      <c r="X136" s="89"/>
      <c r="Y136" s="89"/>
      <c r="Z136" s="90"/>
      <c r="AA136" s="94">
        <v>1.137</v>
      </c>
      <c r="AB136" s="95"/>
      <c r="AC136" s="96"/>
      <c r="AD136" s="121">
        <v>665</v>
      </c>
      <c r="AE136" s="122"/>
      <c r="AF136" s="123"/>
      <c r="AG136" s="88" t="s">
        <v>10</v>
      </c>
      <c r="AH136" s="89"/>
      <c r="AI136" s="89"/>
      <c r="AJ136" s="89"/>
      <c r="AK136" s="90"/>
      <c r="AL136" s="74">
        <v>756.11</v>
      </c>
      <c r="AM136" s="75"/>
      <c r="AN136" s="75"/>
      <c r="AO136" s="75"/>
      <c r="AP136" s="76"/>
      <c r="AQ136" s="74">
        <v>6.11</v>
      </c>
      <c r="AR136" s="75"/>
      <c r="AS136" s="75"/>
      <c r="AT136" s="75"/>
      <c r="AU136" s="75"/>
      <c r="AV136" s="76"/>
      <c r="AW136" s="149">
        <v>4619.8</v>
      </c>
      <c r="AX136" s="150"/>
    </row>
    <row r="137" spans="1:50" ht="11.25" customHeight="1">
      <c r="A137" s="91"/>
      <c r="B137" s="92"/>
      <c r="C137" s="93"/>
      <c r="D137" s="91" t="s">
        <v>10</v>
      </c>
      <c r="E137" s="92"/>
      <c r="F137" s="92"/>
      <c r="G137" s="92"/>
      <c r="H137" s="93"/>
      <c r="I137" s="111" t="s">
        <v>10</v>
      </c>
      <c r="J137" s="112"/>
      <c r="K137" s="112"/>
      <c r="L137" s="112"/>
      <c r="M137" s="112"/>
      <c r="N137" s="113"/>
      <c r="O137" s="91"/>
      <c r="P137" s="92"/>
      <c r="Q137" s="92"/>
      <c r="R137" s="93"/>
      <c r="S137" s="97"/>
      <c r="T137" s="98"/>
      <c r="U137" s="98"/>
      <c r="V137" s="99"/>
      <c r="W137" s="91"/>
      <c r="X137" s="92"/>
      <c r="Y137" s="92"/>
      <c r="Z137" s="93"/>
      <c r="AA137" s="97"/>
      <c r="AB137" s="98"/>
      <c r="AC137" s="99"/>
      <c r="AD137" s="124"/>
      <c r="AE137" s="125"/>
      <c r="AF137" s="126"/>
      <c r="AG137" s="91"/>
      <c r="AH137" s="92"/>
      <c r="AI137" s="92"/>
      <c r="AJ137" s="92"/>
      <c r="AK137" s="93"/>
      <c r="AL137" s="77"/>
      <c r="AM137" s="78"/>
      <c r="AN137" s="78"/>
      <c r="AO137" s="78"/>
      <c r="AP137" s="79"/>
      <c r="AQ137" s="77"/>
      <c r="AR137" s="78"/>
      <c r="AS137" s="78"/>
      <c r="AT137" s="78"/>
      <c r="AU137" s="78"/>
      <c r="AV137" s="79"/>
      <c r="AW137" s="151"/>
      <c r="AX137" s="152"/>
    </row>
    <row r="138" spans="1:50" ht="11.25" customHeight="1">
      <c r="A138" s="47" t="s">
        <v>10</v>
      </c>
      <c r="B138" s="48"/>
      <c r="C138" s="49"/>
      <c r="D138" s="47" t="s">
        <v>10</v>
      </c>
      <c r="E138" s="48"/>
      <c r="F138" s="48"/>
      <c r="G138" s="48"/>
      <c r="H138" s="49"/>
      <c r="I138" s="50" t="s">
        <v>78</v>
      </c>
      <c r="J138" s="51"/>
      <c r="K138" s="51"/>
      <c r="L138" s="51"/>
      <c r="M138" s="51"/>
      <c r="N138" s="52"/>
      <c r="O138" s="47" t="s">
        <v>10</v>
      </c>
      <c r="P138" s="48"/>
      <c r="Q138" s="48"/>
      <c r="R138" s="49"/>
      <c r="S138" s="47" t="s">
        <v>10</v>
      </c>
      <c r="T138" s="48"/>
      <c r="U138" s="48"/>
      <c r="V138" s="49"/>
      <c r="W138" s="47" t="s">
        <v>10</v>
      </c>
      <c r="X138" s="48"/>
      <c r="Y138" s="48"/>
      <c r="Z138" s="49"/>
      <c r="AA138" s="47" t="s">
        <v>10</v>
      </c>
      <c r="AB138" s="48"/>
      <c r="AC138" s="49"/>
      <c r="AD138" s="47" t="s">
        <v>10</v>
      </c>
      <c r="AE138" s="48"/>
      <c r="AF138" s="49"/>
      <c r="AG138" s="47" t="s">
        <v>10</v>
      </c>
      <c r="AH138" s="48"/>
      <c r="AI138" s="48"/>
      <c r="AJ138" s="48"/>
      <c r="AK138" s="49"/>
      <c r="AL138" s="62">
        <v>1082.07</v>
      </c>
      <c r="AM138" s="63"/>
      <c r="AN138" s="63"/>
      <c r="AO138" s="63"/>
      <c r="AP138" s="64"/>
      <c r="AQ138" s="47" t="s">
        <v>10</v>
      </c>
      <c r="AR138" s="48"/>
      <c r="AS138" s="48"/>
      <c r="AT138" s="48"/>
      <c r="AU138" s="48"/>
      <c r="AV138" s="49"/>
      <c r="AW138" s="65">
        <v>23935.41</v>
      </c>
      <c r="AX138" s="67"/>
    </row>
    <row r="139" spans="1:50" ht="19.5" customHeight="1">
      <c r="A139" s="47" t="s">
        <v>10</v>
      </c>
      <c r="B139" s="48"/>
      <c r="C139" s="49"/>
      <c r="D139" s="47" t="s">
        <v>156</v>
      </c>
      <c r="E139" s="48"/>
      <c r="F139" s="48"/>
      <c r="G139" s="48"/>
      <c r="H139" s="49"/>
      <c r="I139" s="50" t="s">
        <v>157</v>
      </c>
      <c r="J139" s="51"/>
      <c r="K139" s="51"/>
      <c r="L139" s="51"/>
      <c r="M139" s="51"/>
      <c r="N139" s="52"/>
      <c r="O139" s="47" t="s">
        <v>81</v>
      </c>
      <c r="P139" s="48"/>
      <c r="Q139" s="48"/>
      <c r="R139" s="49"/>
      <c r="S139" s="47" t="s">
        <v>158</v>
      </c>
      <c r="T139" s="48"/>
      <c r="U139" s="48"/>
      <c r="V139" s="49"/>
      <c r="W139" s="47" t="s">
        <v>10</v>
      </c>
      <c r="X139" s="48"/>
      <c r="Y139" s="48"/>
      <c r="Z139" s="49"/>
      <c r="AA139" s="47" t="s">
        <v>158</v>
      </c>
      <c r="AB139" s="48"/>
      <c r="AC139" s="49"/>
      <c r="AD139" s="47" t="s">
        <v>10</v>
      </c>
      <c r="AE139" s="48"/>
      <c r="AF139" s="49"/>
      <c r="AG139" s="47" t="s">
        <v>10</v>
      </c>
      <c r="AH139" s="48"/>
      <c r="AI139" s="48"/>
      <c r="AJ139" s="48"/>
      <c r="AK139" s="49"/>
      <c r="AL139" s="106">
        <v>995.5</v>
      </c>
      <c r="AM139" s="107"/>
      <c r="AN139" s="107"/>
      <c r="AO139" s="107"/>
      <c r="AP139" s="108"/>
      <c r="AQ139" s="47" t="s">
        <v>10</v>
      </c>
      <c r="AR139" s="48"/>
      <c r="AS139" s="48"/>
      <c r="AT139" s="48"/>
      <c r="AU139" s="48"/>
      <c r="AV139" s="49"/>
      <c r="AW139" s="65">
        <v>22020.58</v>
      </c>
      <c r="AX139" s="67"/>
    </row>
    <row r="140" spans="1:50" ht="19.5" customHeight="1">
      <c r="A140" s="47" t="s">
        <v>10</v>
      </c>
      <c r="B140" s="48"/>
      <c r="C140" s="49"/>
      <c r="D140" s="47" t="s">
        <v>159</v>
      </c>
      <c r="E140" s="48"/>
      <c r="F140" s="48"/>
      <c r="G140" s="48"/>
      <c r="H140" s="49"/>
      <c r="I140" s="50" t="s">
        <v>160</v>
      </c>
      <c r="J140" s="51"/>
      <c r="K140" s="51"/>
      <c r="L140" s="51"/>
      <c r="M140" s="51"/>
      <c r="N140" s="52"/>
      <c r="O140" s="47" t="s">
        <v>81</v>
      </c>
      <c r="P140" s="48"/>
      <c r="Q140" s="48"/>
      <c r="R140" s="49"/>
      <c r="S140" s="47" t="s">
        <v>87</v>
      </c>
      <c r="T140" s="48"/>
      <c r="U140" s="48"/>
      <c r="V140" s="49"/>
      <c r="W140" s="47" t="s">
        <v>10</v>
      </c>
      <c r="X140" s="48"/>
      <c r="Y140" s="48"/>
      <c r="Z140" s="49"/>
      <c r="AA140" s="47" t="s">
        <v>87</v>
      </c>
      <c r="AB140" s="48"/>
      <c r="AC140" s="49"/>
      <c r="AD140" s="47" t="s">
        <v>10</v>
      </c>
      <c r="AE140" s="48"/>
      <c r="AF140" s="49"/>
      <c r="AG140" s="47" t="s">
        <v>10</v>
      </c>
      <c r="AH140" s="48"/>
      <c r="AI140" s="48"/>
      <c r="AJ140" s="48"/>
      <c r="AK140" s="49"/>
      <c r="AL140" s="71">
        <v>638.42</v>
      </c>
      <c r="AM140" s="72"/>
      <c r="AN140" s="72"/>
      <c r="AO140" s="72"/>
      <c r="AP140" s="73"/>
      <c r="AQ140" s="47" t="s">
        <v>10</v>
      </c>
      <c r="AR140" s="48"/>
      <c r="AS140" s="48"/>
      <c r="AT140" s="48"/>
      <c r="AU140" s="48"/>
      <c r="AV140" s="49"/>
      <c r="AW140" s="65">
        <v>14121.89</v>
      </c>
      <c r="AX140" s="67"/>
    </row>
    <row r="141" spans="1:50" ht="11.25" customHeight="1">
      <c r="A141" s="47" t="s">
        <v>10</v>
      </c>
      <c r="B141" s="48"/>
      <c r="C141" s="49"/>
      <c r="D141" s="47" t="s">
        <v>10</v>
      </c>
      <c r="E141" s="48"/>
      <c r="F141" s="48"/>
      <c r="G141" s="48"/>
      <c r="H141" s="49"/>
      <c r="I141" s="50" t="s">
        <v>90</v>
      </c>
      <c r="J141" s="51"/>
      <c r="K141" s="51"/>
      <c r="L141" s="51"/>
      <c r="M141" s="51"/>
      <c r="N141" s="52"/>
      <c r="O141" s="47" t="s">
        <v>10</v>
      </c>
      <c r="P141" s="48"/>
      <c r="Q141" s="48"/>
      <c r="R141" s="49"/>
      <c r="S141" s="47" t="s">
        <v>10</v>
      </c>
      <c r="T141" s="48"/>
      <c r="U141" s="48"/>
      <c r="V141" s="49"/>
      <c r="W141" s="47" t="s">
        <v>10</v>
      </c>
      <c r="X141" s="48"/>
      <c r="Y141" s="48"/>
      <c r="Z141" s="49"/>
      <c r="AA141" s="47" t="s">
        <v>10</v>
      </c>
      <c r="AB141" s="48"/>
      <c r="AC141" s="49"/>
      <c r="AD141" s="47" t="s">
        <v>10</v>
      </c>
      <c r="AE141" s="48"/>
      <c r="AF141" s="49"/>
      <c r="AG141" s="47" t="s">
        <v>10</v>
      </c>
      <c r="AH141" s="48"/>
      <c r="AI141" s="48"/>
      <c r="AJ141" s="48"/>
      <c r="AK141" s="49"/>
      <c r="AL141" s="65">
        <v>92792.68</v>
      </c>
      <c r="AM141" s="66"/>
      <c r="AN141" s="66"/>
      <c r="AO141" s="66"/>
      <c r="AP141" s="67"/>
      <c r="AQ141" s="53" t="s">
        <v>10</v>
      </c>
      <c r="AR141" s="54"/>
      <c r="AS141" s="54"/>
      <c r="AT141" s="54"/>
      <c r="AU141" s="54"/>
      <c r="AV141" s="55"/>
      <c r="AW141" s="56">
        <v>610375.83</v>
      </c>
      <c r="AX141" s="58"/>
    </row>
    <row r="142" spans="1:50" ht="11.25" customHeight="1">
      <c r="A142" s="88" t="s">
        <v>57</v>
      </c>
      <c r="B142" s="89"/>
      <c r="C142" s="90"/>
      <c r="D142" s="88" t="s">
        <v>161</v>
      </c>
      <c r="E142" s="89"/>
      <c r="F142" s="89"/>
      <c r="G142" s="89"/>
      <c r="H142" s="90"/>
      <c r="I142" s="109" t="s">
        <v>162</v>
      </c>
      <c r="J142" s="40"/>
      <c r="K142" s="40"/>
      <c r="L142" s="40"/>
      <c r="M142" s="40"/>
      <c r="N142" s="110"/>
      <c r="O142" s="88" t="s">
        <v>95</v>
      </c>
      <c r="P142" s="89"/>
      <c r="Q142" s="89"/>
      <c r="R142" s="90"/>
      <c r="S142" s="94">
        <v>1.234</v>
      </c>
      <c r="T142" s="95"/>
      <c r="U142" s="95"/>
      <c r="V142" s="96"/>
      <c r="W142" s="88" t="s">
        <v>10</v>
      </c>
      <c r="X142" s="89"/>
      <c r="Y142" s="89"/>
      <c r="Z142" s="90"/>
      <c r="AA142" s="94">
        <v>1.234</v>
      </c>
      <c r="AB142" s="95"/>
      <c r="AC142" s="96"/>
      <c r="AD142" s="88" t="s">
        <v>10</v>
      </c>
      <c r="AE142" s="89"/>
      <c r="AF142" s="90"/>
      <c r="AG142" s="88" t="s">
        <v>10</v>
      </c>
      <c r="AH142" s="89"/>
      <c r="AI142" s="89"/>
      <c r="AJ142" s="89"/>
      <c r="AK142" s="90"/>
      <c r="AL142" s="88" t="s">
        <v>10</v>
      </c>
      <c r="AM142" s="89"/>
      <c r="AN142" s="89"/>
      <c r="AO142" s="89"/>
      <c r="AP142" s="90"/>
      <c r="AQ142" s="88" t="s">
        <v>10</v>
      </c>
      <c r="AR142" s="89"/>
      <c r="AS142" s="89"/>
      <c r="AT142" s="89"/>
      <c r="AU142" s="89"/>
      <c r="AV142" s="90"/>
      <c r="AW142" s="88" t="s">
        <v>10</v>
      </c>
      <c r="AX142" s="90"/>
    </row>
    <row r="143" spans="1:50" ht="132.75" customHeight="1">
      <c r="A143" s="91"/>
      <c r="B143" s="92"/>
      <c r="C143" s="93"/>
      <c r="D143" s="91" t="s">
        <v>92</v>
      </c>
      <c r="E143" s="92"/>
      <c r="F143" s="92"/>
      <c r="G143" s="92"/>
      <c r="H143" s="93"/>
      <c r="I143" s="111" t="s">
        <v>106</v>
      </c>
      <c r="J143" s="112"/>
      <c r="K143" s="112"/>
      <c r="L143" s="112"/>
      <c r="M143" s="112"/>
      <c r="N143" s="113"/>
      <c r="O143" s="91"/>
      <c r="P143" s="92"/>
      <c r="Q143" s="92"/>
      <c r="R143" s="93"/>
      <c r="S143" s="97"/>
      <c r="T143" s="98"/>
      <c r="U143" s="98"/>
      <c r="V143" s="99"/>
      <c r="W143" s="91"/>
      <c r="X143" s="92"/>
      <c r="Y143" s="92"/>
      <c r="Z143" s="93"/>
      <c r="AA143" s="97"/>
      <c r="AB143" s="98"/>
      <c r="AC143" s="99"/>
      <c r="AD143" s="91"/>
      <c r="AE143" s="92"/>
      <c r="AF143" s="93"/>
      <c r="AG143" s="91"/>
      <c r="AH143" s="92"/>
      <c r="AI143" s="92"/>
      <c r="AJ143" s="92"/>
      <c r="AK143" s="93"/>
      <c r="AL143" s="91"/>
      <c r="AM143" s="92"/>
      <c r="AN143" s="92"/>
      <c r="AO143" s="92"/>
      <c r="AP143" s="93"/>
      <c r="AQ143" s="91"/>
      <c r="AR143" s="92"/>
      <c r="AS143" s="92"/>
      <c r="AT143" s="92"/>
      <c r="AU143" s="92"/>
      <c r="AV143" s="93"/>
      <c r="AW143" s="91"/>
      <c r="AX143" s="93"/>
    </row>
    <row r="144" spans="1:50" ht="11.25" customHeight="1">
      <c r="A144" s="47" t="s">
        <v>10</v>
      </c>
      <c r="B144" s="48"/>
      <c r="C144" s="49"/>
      <c r="D144" s="114" t="s">
        <v>49</v>
      </c>
      <c r="E144" s="115"/>
      <c r="F144" s="115"/>
      <c r="G144" s="115"/>
      <c r="H144" s="116"/>
      <c r="I144" s="50" t="s">
        <v>66</v>
      </c>
      <c r="J144" s="51"/>
      <c r="K144" s="51"/>
      <c r="L144" s="51"/>
      <c r="M144" s="51"/>
      <c r="N144" s="52"/>
      <c r="O144" s="47" t="s">
        <v>10</v>
      </c>
      <c r="P144" s="48"/>
      <c r="Q144" s="48"/>
      <c r="R144" s="49"/>
      <c r="S144" s="47" t="s">
        <v>10</v>
      </c>
      <c r="T144" s="48"/>
      <c r="U144" s="48"/>
      <c r="V144" s="49"/>
      <c r="W144" s="47" t="s">
        <v>10</v>
      </c>
      <c r="X144" s="48"/>
      <c r="Y144" s="48"/>
      <c r="Z144" s="49"/>
      <c r="AA144" s="47" t="s">
        <v>10</v>
      </c>
      <c r="AB144" s="48"/>
      <c r="AC144" s="49"/>
      <c r="AD144" s="71">
        <v>435.97</v>
      </c>
      <c r="AE144" s="72"/>
      <c r="AF144" s="73"/>
      <c r="AG144" s="47" t="s">
        <v>96</v>
      </c>
      <c r="AH144" s="48"/>
      <c r="AI144" s="48"/>
      <c r="AJ144" s="48"/>
      <c r="AK144" s="49"/>
      <c r="AL144" s="71">
        <v>742.42</v>
      </c>
      <c r="AM144" s="72"/>
      <c r="AN144" s="72"/>
      <c r="AO144" s="72"/>
      <c r="AP144" s="73"/>
      <c r="AQ144" s="71">
        <v>22.12</v>
      </c>
      <c r="AR144" s="72"/>
      <c r="AS144" s="72"/>
      <c r="AT144" s="72"/>
      <c r="AU144" s="72"/>
      <c r="AV144" s="73"/>
      <c r="AW144" s="65">
        <v>16422.42</v>
      </c>
      <c r="AX144" s="67"/>
    </row>
    <row r="145" spans="1:50" ht="11.25" customHeight="1">
      <c r="A145" s="47" t="s">
        <v>10</v>
      </c>
      <c r="B145" s="48"/>
      <c r="C145" s="49"/>
      <c r="D145" s="114" t="s">
        <v>51</v>
      </c>
      <c r="E145" s="115"/>
      <c r="F145" s="115"/>
      <c r="G145" s="115"/>
      <c r="H145" s="116"/>
      <c r="I145" s="50" t="s">
        <v>67</v>
      </c>
      <c r="J145" s="51"/>
      <c r="K145" s="51"/>
      <c r="L145" s="51"/>
      <c r="M145" s="51"/>
      <c r="N145" s="52"/>
      <c r="O145" s="47" t="s">
        <v>10</v>
      </c>
      <c r="P145" s="48"/>
      <c r="Q145" s="48"/>
      <c r="R145" s="49"/>
      <c r="S145" s="47" t="s">
        <v>10</v>
      </c>
      <c r="T145" s="48"/>
      <c r="U145" s="48"/>
      <c r="V145" s="49"/>
      <c r="W145" s="47" t="s">
        <v>10</v>
      </c>
      <c r="X145" s="48"/>
      <c r="Y145" s="48"/>
      <c r="Z145" s="49"/>
      <c r="AA145" s="47" t="s">
        <v>10</v>
      </c>
      <c r="AB145" s="48"/>
      <c r="AC145" s="49"/>
      <c r="AD145" s="71">
        <v>210.16</v>
      </c>
      <c r="AE145" s="72"/>
      <c r="AF145" s="73"/>
      <c r="AG145" s="47" t="s">
        <v>97</v>
      </c>
      <c r="AH145" s="48"/>
      <c r="AI145" s="48"/>
      <c r="AJ145" s="48"/>
      <c r="AK145" s="49"/>
      <c r="AL145" s="71">
        <v>389.01</v>
      </c>
      <c r="AM145" s="72"/>
      <c r="AN145" s="72"/>
      <c r="AO145" s="72"/>
      <c r="AP145" s="73"/>
      <c r="AQ145" s="71">
        <v>7.47</v>
      </c>
      <c r="AR145" s="72"/>
      <c r="AS145" s="72"/>
      <c r="AT145" s="72"/>
      <c r="AU145" s="72"/>
      <c r="AV145" s="73"/>
      <c r="AW145" s="62">
        <v>2905.87</v>
      </c>
      <c r="AX145" s="64"/>
    </row>
    <row r="146" spans="1:50" ht="11.25" customHeight="1">
      <c r="A146" s="47" t="s">
        <v>10</v>
      </c>
      <c r="B146" s="48"/>
      <c r="C146" s="49"/>
      <c r="D146" s="114" t="s">
        <v>50</v>
      </c>
      <c r="E146" s="115"/>
      <c r="F146" s="115"/>
      <c r="G146" s="115"/>
      <c r="H146" s="116"/>
      <c r="I146" s="50" t="s">
        <v>68</v>
      </c>
      <c r="J146" s="51"/>
      <c r="K146" s="51"/>
      <c r="L146" s="51"/>
      <c r="M146" s="51"/>
      <c r="N146" s="52"/>
      <c r="O146" s="47" t="s">
        <v>10</v>
      </c>
      <c r="P146" s="48"/>
      <c r="Q146" s="48"/>
      <c r="R146" s="49"/>
      <c r="S146" s="47" t="s">
        <v>10</v>
      </c>
      <c r="T146" s="48"/>
      <c r="U146" s="48"/>
      <c r="V146" s="49"/>
      <c r="W146" s="47" t="s">
        <v>10</v>
      </c>
      <c r="X146" s="48"/>
      <c r="Y146" s="48"/>
      <c r="Z146" s="49"/>
      <c r="AA146" s="47" t="s">
        <v>10</v>
      </c>
      <c r="AB146" s="48"/>
      <c r="AC146" s="49"/>
      <c r="AD146" s="106">
        <v>10.9</v>
      </c>
      <c r="AE146" s="107"/>
      <c r="AF146" s="108"/>
      <c r="AG146" s="47" t="s">
        <v>97</v>
      </c>
      <c r="AH146" s="48"/>
      <c r="AI146" s="48"/>
      <c r="AJ146" s="48"/>
      <c r="AK146" s="49"/>
      <c r="AL146" s="71">
        <v>20.18</v>
      </c>
      <c r="AM146" s="72"/>
      <c r="AN146" s="72"/>
      <c r="AO146" s="72"/>
      <c r="AP146" s="73"/>
      <c r="AQ146" s="71">
        <v>22.12</v>
      </c>
      <c r="AR146" s="72"/>
      <c r="AS146" s="72"/>
      <c r="AT146" s="72"/>
      <c r="AU146" s="72"/>
      <c r="AV146" s="73"/>
      <c r="AW146" s="71">
        <v>446.29</v>
      </c>
      <c r="AX146" s="73"/>
    </row>
    <row r="147" spans="1:50" ht="11.25" customHeight="1">
      <c r="A147" s="47" t="s">
        <v>10</v>
      </c>
      <c r="B147" s="48"/>
      <c r="C147" s="49"/>
      <c r="D147" s="114" t="s">
        <v>52</v>
      </c>
      <c r="E147" s="115"/>
      <c r="F147" s="115"/>
      <c r="G147" s="115"/>
      <c r="H147" s="116"/>
      <c r="I147" s="50" t="s">
        <v>69</v>
      </c>
      <c r="J147" s="51"/>
      <c r="K147" s="51"/>
      <c r="L147" s="51"/>
      <c r="M147" s="51"/>
      <c r="N147" s="52"/>
      <c r="O147" s="47" t="s">
        <v>10</v>
      </c>
      <c r="P147" s="48"/>
      <c r="Q147" s="48"/>
      <c r="R147" s="49"/>
      <c r="S147" s="47" t="s">
        <v>10</v>
      </c>
      <c r="T147" s="48"/>
      <c r="U147" s="48"/>
      <c r="V147" s="49"/>
      <c r="W147" s="47" t="s">
        <v>10</v>
      </c>
      <c r="X147" s="48"/>
      <c r="Y147" s="48"/>
      <c r="Z147" s="49"/>
      <c r="AA147" s="47" t="s">
        <v>10</v>
      </c>
      <c r="AB147" s="48"/>
      <c r="AC147" s="49"/>
      <c r="AD147" s="65">
        <v>10421.96</v>
      </c>
      <c r="AE147" s="66"/>
      <c r="AF147" s="67"/>
      <c r="AG147" s="47" t="s">
        <v>10</v>
      </c>
      <c r="AH147" s="48"/>
      <c r="AI147" s="48"/>
      <c r="AJ147" s="48"/>
      <c r="AK147" s="49"/>
      <c r="AL147" s="175">
        <v>12860.7</v>
      </c>
      <c r="AM147" s="185"/>
      <c r="AN147" s="185"/>
      <c r="AO147" s="185"/>
      <c r="AP147" s="176"/>
      <c r="AQ147" s="71">
        <v>6.11</v>
      </c>
      <c r="AR147" s="72"/>
      <c r="AS147" s="72"/>
      <c r="AT147" s="72"/>
      <c r="AU147" s="72"/>
      <c r="AV147" s="73"/>
      <c r="AW147" s="65">
        <v>78578.87</v>
      </c>
      <c r="AX147" s="67"/>
    </row>
    <row r="148" spans="1:50" ht="11.25" customHeight="1">
      <c r="A148" s="47" t="s">
        <v>10</v>
      </c>
      <c r="B148" s="48"/>
      <c r="C148" s="49"/>
      <c r="D148" s="47" t="s">
        <v>10</v>
      </c>
      <c r="E148" s="48"/>
      <c r="F148" s="48"/>
      <c r="G148" s="48"/>
      <c r="H148" s="49"/>
      <c r="I148" s="50" t="s">
        <v>70</v>
      </c>
      <c r="J148" s="51"/>
      <c r="K148" s="51"/>
      <c r="L148" s="51"/>
      <c r="M148" s="51"/>
      <c r="N148" s="52"/>
      <c r="O148" s="47" t="s">
        <v>71</v>
      </c>
      <c r="P148" s="48"/>
      <c r="Q148" s="48"/>
      <c r="R148" s="49"/>
      <c r="S148" s="106">
        <v>42.7</v>
      </c>
      <c r="T148" s="107"/>
      <c r="U148" s="107"/>
      <c r="V148" s="108"/>
      <c r="W148" s="47" t="s">
        <v>96</v>
      </c>
      <c r="X148" s="48"/>
      <c r="Y148" s="48"/>
      <c r="Z148" s="49"/>
      <c r="AA148" s="71">
        <v>72.72</v>
      </c>
      <c r="AB148" s="72"/>
      <c r="AC148" s="73"/>
      <c r="AD148" s="47" t="s">
        <v>10</v>
      </c>
      <c r="AE148" s="48"/>
      <c r="AF148" s="49"/>
      <c r="AG148" s="47" t="s">
        <v>10</v>
      </c>
      <c r="AH148" s="48"/>
      <c r="AI148" s="48"/>
      <c r="AJ148" s="48"/>
      <c r="AK148" s="49"/>
      <c r="AL148" s="47" t="s">
        <v>10</v>
      </c>
      <c r="AM148" s="48"/>
      <c r="AN148" s="48"/>
      <c r="AO148" s="48"/>
      <c r="AP148" s="49"/>
      <c r="AQ148" s="47" t="s">
        <v>10</v>
      </c>
      <c r="AR148" s="48"/>
      <c r="AS148" s="48"/>
      <c r="AT148" s="48"/>
      <c r="AU148" s="48"/>
      <c r="AV148" s="49"/>
      <c r="AW148" s="47" t="s">
        <v>10</v>
      </c>
      <c r="AX148" s="49"/>
    </row>
    <row r="149" spans="1:50" ht="11.25" customHeight="1">
      <c r="A149" s="47" t="s">
        <v>10</v>
      </c>
      <c r="B149" s="48"/>
      <c r="C149" s="49"/>
      <c r="D149" s="47" t="s">
        <v>10</v>
      </c>
      <c r="E149" s="48"/>
      <c r="F149" s="48"/>
      <c r="G149" s="48"/>
      <c r="H149" s="49"/>
      <c r="I149" s="50" t="s">
        <v>72</v>
      </c>
      <c r="J149" s="51"/>
      <c r="K149" s="51"/>
      <c r="L149" s="51"/>
      <c r="M149" s="51"/>
      <c r="N149" s="52"/>
      <c r="O149" s="47" t="s">
        <v>71</v>
      </c>
      <c r="P149" s="48"/>
      <c r="Q149" s="48"/>
      <c r="R149" s="49"/>
      <c r="S149" s="71">
        <v>0.94</v>
      </c>
      <c r="T149" s="72"/>
      <c r="U149" s="72"/>
      <c r="V149" s="73"/>
      <c r="W149" s="47" t="s">
        <v>97</v>
      </c>
      <c r="X149" s="48"/>
      <c r="Y149" s="48"/>
      <c r="Z149" s="49"/>
      <c r="AA149" s="71">
        <v>1.74</v>
      </c>
      <c r="AB149" s="72"/>
      <c r="AC149" s="73"/>
      <c r="AD149" s="47" t="s">
        <v>10</v>
      </c>
      <c r="AE149" s="48"/>
      <c r="AF149" s="49"/>
      <c r="AG149" s="47" t="s">
        <v>10</v>
      </c>
      <c r="AH149" s="48"/>
      <c r="AI149" s="48"/>
      <c r="AJ149" s="48"/>
      <c r="AK149" s="49"/>
      <c r="AL149" s="47" t="s">
        <v>10</v>
      </c>
      <c r="AM149" s="48"/>
      <c r="AN149" s="48"/>
      <c r="AO149" s="48"/>
      <c r="AP149" s="49"/>
      <c r="AQ149" s="47" t="s">
        <v>10</v>
      </c>
      <c r="AR149" s="48"/>
      <c r="AS149" s="48"/>
      <c r="AT149" s="48"/>
      <c r="AU149" s="48"/>
      <c r="AV149" s="49"/>
      <c r="AW149" s="47" t="s">
        <v>10</v>
      </c>
      <c r="AX149" s="49"/>
    </row>
    <row r="150" spans="1:50" ht="11.25" customHeight="1">
      <c r="A150" s="47" t="s">
        <v>10</v>
      </c>
      <c r="B150" s="48"/>
      <c r="C150" s="49"/>
      <c r="D150" s="47" t="s">
        <v>10</v>
      </c>
      <c r="E150" s="48"/>
      <c r="F150" s="48"/>
      <c r="G150" s="48"/>
      <c r="H150" s="49"/>
      <c r="I150" s="50" t="s">
        <v>73</v>
      </c>
      <c r="J150" s="51"/>
      <c r="K150" s="51"/>
      <c r="L150" s="51"/>
      <c r="M150" s="51"/>
      <c r="N150" s="52"/>
      <c r="O150" s="47" t="s">
        <v>10</v>
      </c>
      <c r="P150" s="48"/>
      <c r="Q150" s="48"/>
      <c r="R150" s="49"/>
      <c r="S150" s="47" t="s">
        <v>10</v>
      </c>
      <c r="T150" s="48"/>
      <c r="U150" s="48"/>
      <c r="V150" s="49"/>
      <c r="W150" s="47" t="s">
        <v>10</v>
      </c>
      <c r="X150" s="48"/>
      <c r="Y150" s="48"/>
      <c r="Z150" s="49"/>
      <c r="AA150" s="47" t="s">
        <v>10</v>
      </c>
      <c r="AB150" s="48"/>
      <c r="AC150" s="49"/>
      <c r="AD150" s="65">
        <v>11068.089999999998</v>
      </c>
      <c r="AE150" s="66"/>
      <c r="AF150" s="67"/>
      <c r="AG150" s="47" t="s">
        <v>10</v>
      </c>
      <c r="AH150" s="48"/>
      <c r="AI150" s="48"/>
      <c r="AJ150" s="48"/>
      <c r="AK150" s="49"/>
      <c r="AL150" s="65">
        <v>13992.13</v>
      </c>
      <c r="AM150" s="66"/>
      <c r="AN150" s="66"/>
      <c r="AO150" s="66"/>
      <c r="AP150" s="67"/>
      <c r="AQ150" s="47" t="s">
        <v>10</v>
      </c>
      <c r="AR150" s="48"/>
      <c r="AS150" s="48"/>
      <c r="AT150" s="48"/>
      <c r="AU150" s="48"/>
      <c r="AV150" s="49"/>
      <c r="AW150" s="65">
        <v>97907.16</v>
      </c>
      <c r="AX150" s="67"/>
    </row>
    <row r="151" spans="1:50" ht="11.25" customHeight="1">
      <c r="A151" s="47" t="s">
        <v>10</v>
      </c>
      <c r="B151" s="48"/>
      <c r="C151" s="49"/>
      <c r="D151" s="47" t="s">
        <v>10</v>
      </c>
      <c r="E151" s="48"/>
      <c r="F151" s="48"/>
      <c r="G151" s="48"/>
      <c r="H151" s="49"/>
      <c r="I151" s="50" t="s">
        <v>78</v>
      </c>
      <c r="J151" s="51"/>
      <c r="K151" s="51"/>
      <c r="L151" s="51"/>
      <c r="M151" s="51"/>
      <c r="N151" s="52"/>
      <c r="O151" s="47" t="s">
        <v>10</v>
      </c>
      <c r="P151" s="48"/>
      <c r="Q151" s="48"/>
      <c r="R151" s="49"/>
      <c r="S151" s="47" t="s">
        <v>10</v>
      </c>
      <c r="T151" s="48"/>
      <c r="U151" s="48"/>
      <c r="V151" s="49"/>
      <c r="W151" s="47" t="s">
        <v>10</v>
      </c>
      <c r="X151" s="48"/>
      <c r="Y151" s="48"/>
      <c r="Z151" s="49"/>
      <c r="AA151" s="47" t="s">
        <v>10</v>
      </c>
      <c r="AB151" s="48"/>
      <c r="AC151" s="49"/>
      <c r="AD151" s="47" t="s">
        <v>10</v>
      </c>
      <c r="AE151" s="48"/>
      <c r="AF151" s="49"/>
      <c r="AG151" s="47" t="s">
        <v>10</v>
      </c>
      <c r="AH151" s="48"/>
      <c r="AI151" s="48"/>
      <c r="AJ151" s="48"/>
      <c r="AK151" s="49"/>
      <c r="AL151" s="106">
        <v>762.6</v>
      </c>
      <c r="AM151" s="107"/>
      <c r="AN151" s="107"/>
      <c r="AO151" s="107"/>
      <c r="AP151" s="108"/>
      <c r="AQ151" s="47" t="s">
        <v>10</v>
      </c>
      <c r="AR151" s="48"/>
      <c r="AS151" s="48"/>
      <c r="AT151" s="48"/>
      <c r="AU151" s="48"/>
      <c r="AV151" s="49"/>
      <c r="AW151" s="65">
        <v>16868.71</v>
      </c>
      <c r="AX151" s="67"/>
    </row>
    <row r="152" spans="1:50" ht="37.5" customHeight="1">
      <c r="A152" s="47" t="s">
        <v>10</v>
      </c>
      <c r="B152" s="48"/>
      <c r="C152" s="49"/>
      <c r="D152" s="47" t="s">
        <v>79</v>
      </c>
      <c r="E152" s="48"/>
      <c r="F152" s="48"/>
      <c r="G152" s="48"/>
      <c r="H152" s="49"/>
      <c r="I152" s="50" t="s">
        <v>98</v>
      </c>
      <c r="J152" s="51"/>
      <c r="K152" s="51"/>
      <c r="L152" s="51"/>
      <c r="M152" s="51"/>
      <c r="N152" s="52"/>
      <c r="O152" s="47" t="s">
        <v>81</v>
      </c>
      <c r="P152" s="48"/>
      <c r="Q152" s="48"/>
      <c r="R152" s="49"/>
      <c r="S152" s="47" t="s">
        <v>99</v>
      </c>
      <c r="T152" s="48"/>
      <c r="U152" s="48"/>
      <c r="V152" s="49"/>
      <c r="W152" s="47" t="s">
        <v>83</v>
      </c>
      <c r="X152" s="48"/>
      <c r="Y152" s="48"/>
      <c r="Z152" s="49"/>
      <c r="AA152" s="47" t="s">
        <v>100</v>
      </c>
      <c r="AB152" s="48"/>
      <c r="AC152" s="49"/>
      <c r="AD152" s="47" t="s">
        <v>10</v>
      </c>
      <c r="AE152" s="48"/>
      <c r="AF152" s="49"/>
      <c r="AG152" s="47" t="s">
        <v>10</v>
      </c>
      <c r="AH152" s="48"/>
      <c r="AI152" s="48"/>
      <c r="AJ152" s="48"/>
      <c r="AK152" s="49"/>
      <c r="AL152" s="71">
        <v>754.97</v>
      </c>
      <c r="AM152" s="72"/>
      <c r="AN152" s="72"/>
      <c r="AO152" s="72"/>
      <c r="AP152" s="73"/>
      <c r="AQ152" s="47" t="s">
        <v>10</v>
      </c>
      <c r="AR152" s="48"/>
      <c r="AS152" s="48"/>
      <c r="AT152" s="48"/>
      <c r="AU152" s="48"/>
      <c r="AV152" s="49"/>
      <c r="AW152" s="65">
        <v>16700.02</v>
      </c>
      <c r="AX152" s="67"/>
    </row>
    <row r="153" spans="1:50" ht="37.5" customHeight="1">
      <c r="A153" s="47" t="s">
        <v>10</v>
      </c>
      <c r="B153" s="48"/>
      <c r="C153" s="49"/>
      <c r="D153" s="47" t="s">
        <v>85</v>
      </c>
      <c r="E153" s="48"/>
      <c r="F153" s="48"/>
      <c r="G153" s="48"/>
      <c r="H153" s="49"/>
      <c r="I153" s="50" t="s">
        <v>101</v>
      </c>
      <c r="J153" s="51"/>
      <c r="K153" s="51"/>
      <c r="L153" s="51"/>
      <c r="M153" s="51"/>
      <c r="N153" s="52"/>
      <c r="O153" s="47" t="s">
        <v>81</v>
      </c>
      <c r="P153" s="48"/>
      <c r="Q153" s="48"/>
      <c r="R153" s="49"/>
      <c r="S153" s="47" t="s">
        <v>102</v>
      </c>
      <c r="T153" s="48"/>
      <c r="U153" s="48"/>
      <c r="V153" s="49"/>
      <c r="W153" s="47" t="s">
        <v>88</v>
      </c>
      <c r="X153" s="48"/>
      <c r="Y153" s="48"/>
      <c r="Z153" s="49"/>
      <c r="AA153" s="47" t="s">
        <v>103</v>
      </c>
      <c r="AB153" s="48"/>
      <c r="AC153" s="49"/>
      <c r="AD153" s="47" t="s">
        <v>10</v>
      </c>
      <c r="AE153" s="48"/>
      <c r="AF153" s="49"/>
      <c r="AG153" s="47" t="s">
        <v>10</v>
      </c>
      <c r="AH153" s="48"/>
      <c r="AI153" s="48"/>
      <c r="AJ153" s="48"/>
      <c r="AK153" s="49"/>
      <c r="AL153" s="71">
        <v>473.19</v>
      </c>
      <c r="AM153" s="72"/>
      <c r="AN153" s="72"/>
      <c r="AO153" s="72"/>
      <c r="AP153" s="73"/>
      <c r="AQ153" s="47" t="s">
        <v>10</v>
      </c>
      <c r="AR153" s="48"/>
      <c r="AS153" s="48"/>
      <c r="AT153" s="48"/>
      <c r="AU153" s="48"/>
      <c r="AV153" s="49"/>
      <c r="AW153" s="175">
        <v>10458.6</v>
      </c>
      <c r="AX153" s="176"/>
    </row>
    <row r="154" spans="1:50" ht="11.25" customHeight="1">
      <c r="A154" s="47" t="s">
        <v>10</v>
      </c>
      <c r="B154" s="48"/>
      <c r="C154" s="49"/>
      <c r="D154" s="47" t="s">
        <v>10</v>
      </c>
      <c r="E154" s="48"/>
      <c r="F154" s="48"/>
      <c r="G154" s="48"/>
      <c r="H154" s="49"/>
      <c r="I154" s="50" t="s">
        <v>90</v>
      </c>
      <c r="J154" s="51"/>
      <c r="K154" s="51"/>
      <c r="L154" s="51"/>
      <c r="M154" s="51"/>
      <c r="N154" s="52"/>
      <c r="O154" s="47" t="s">
        <v>10</v>
      </c>
      <c r="P154" s="48"/>
      <c r="Q154" s="48"/>
      <c r="R154" s="49"/>
      <c r="S154" s="47" t="s">
        <v>10</v>
      </c>
      <c r="T154" s="48"/>
      <c r="U154" s="48"/>
      <c r="V154" s="49"/>
      <c r="W154" s="47" t="s">
        <v>10</v>
      </c>
      <c r="X154" s="48"/>
      <c r="Y154" s="48"/>
      <c r="Z154" s="49"/>
      <c r="AA154" s="47" t="s">
        <v>10</v>
      </c>
      <c r="AB154" s="48"/>
      <c r="AC154" s="49"/>
      <c r="AD154" s="47" t="s">
        <v>10</v>
      </c>
      <c r="AE154" s="48"/>
      <c r="AF154" s="49"/>
      <c r="AG154" s="47" t="s">
        <v>10</v>
      </c>
      <c r="AH154" s="48"/>
      <c r="AI154" s="48"/>
      <c r="AJ154" s="48"/>
      <c r="AK154" s="49"/>
      <c r="AL154" s="65">
        <v>15220.29</v>
      </c>
      <c r="AM154" s="66"/>
      <c r="AN154" s="66"/>
      <c r="AO154" s="66"/>
      <c r="AP154" s="67"/>
      <c r="AQ154" s="53" t="s">
        <v>10</v>
      </c>
      <c r="AR154" s="54"/>
      <c r="AS154" s="54"/>
      <c r="AT154" s="54"/>
      <c r="AU154" s="54"/>
      <c r="AV154" s="55"/>
      <c r="AW154" s="56">
        <v>125065.78</v>
      </c>
      <c r="AX154" s="58"/>
    </row>
    <row r="155" spans="1:50" ht="18.75" customHeight="1">
      <c r="A155" s="88" t="s">
        <v>58</v>
      </c>
      <c r="B155" s="89"/>
      <c r="C155" s="90"/>
      <c r="D155" s="88" t="s">
        <v>104</v>
      </c>
      <c r="E155" s="89"/>
      <c r="F155" s="89"/>
      <c r="G155" s="89"/>
      <c r="H155" s="90"/>
      <c r="I155" s="109" t="s">
        <v>163</v>
      </c>
      <c r="J155" s="40"/>
      <c r="K155" s="40"/>
      <c r="L155" s="40"/>
      <c r="M155" s="40"/>
      <c r="N155" s="110"/>
      <c r="O155" s="88" t="s">
        <v>107</v>
      </c>
      <c r="P155" s="89"/>
      <c r="Q155" s="89"/>
      <c r="R155" s="90"/>
      <c r="S155" s="94">
        <v>2.002</v>
      </c>
      <c r="T155" s="95"/>
      <c r="U155" s="95"/>
      <c r="V155" s="96"/>
      <c r="W155" s="88" t="s">
        <v>10</v>
      </c>
      <c r="X155" s="89"/>
      <c r="Y155" s="89"/>
      <c r="Z155" s="90"/>
      <c r="AA155" s="94">
        <v>2.002</v>
      </c>
      <c r="AB155" s="95"/>
      <c r="AC155" s="96"/>
      <c r="AD155" s="88" t="s">
        <v>10</v>
      </c>
      <c r="AE155" s="89"/>
      <c r="AF155" s="90"/>
      <c r="AG155" s="88" t="s">
        <v>10</v>
      </c>
      <c r="AH155" s="89"/>
      <c r="AI155" s="89"/>
      <c r="AJ155" s="89"/>
      <c r="AK155" s="90"/>
      <c r="AL155" s="88" t="s">
        <v>10</v>
      </c>
      <c r="AM155" s="89"/>
      <c r="AN155" s="89"/>
      <c r="AO155" s="89"/>
      <c r="AP155" s="90"/>
      <c r="AQ155" s="88" t="s">
        <v>10</v>
      </c>
      <c r="AR155" s="89"/>
      <c r="AS155" s="89"/>
      <c r="AT155" s="89"/>
      <c r="AU155" s="89"/>
      <c r="AV155" s="90"/>
      <c r="AW155" s="88" t="s">
        <v>10</v>
      </c>
      <c r="AX155" s="90"/>
    </row>
    <row r="156" spans="1:50" ht="150.75" customHeight="1">
      <c r="A156" s="91"/>
      <c r="B156" s="92"/>
      <c r="C156" s="93"/>
      <c r="D156" s="91" t="s">
        <v>92</v>
      </c>
      <c r="E156" s="92"/>
      <c r="F156" s="92"/>
      <c r="G156" s="92"/>
      <c r="H156" s="93"/>
      <c r="I156" s="111" t="s">
        <v>164</v>
      </c>
      <c r="J156" s="112"/>
      <c r="K156" s="112"/>
      <c r="L156" s="112"/>
      <c r="M156" s="112"/>
      <c r="N156" s="113"/>
      <c r="O156" s="91"/>
      <c r="P156" s="92"/>
      <c r="Q156" s="92"/>
      <c r="R156" s="93"/>
      <c r="S156" s="97"/>
      <c r="T156" s="98"/>
      <c r="U156" s="98"/>
      <c r="V156" s="99"/>
      <c r="W156" s="91"/>
      <c r="X156" s="92"/>
      <c r="Y156" s="92"/>
      <c r="Z156" s="93"/>
      <c r="AA156" s="97"/>
      <c r="AB156" s="98"/>
      <c r="AC156" s="99"/>
      <c r="AD156" s="91"/>
      <c r="AE156" s="92"/>
      <c r="AF156" s="93"/>
      <c r="AG156" s="91"/>
      <c r="AH156" s="92"/>
      <c r="AI156" s="92"/>
      <c r="AJ156" s="92"/>
      <c r="AK156" s="93"/>
      <c r="AL156" s="91"/>
      <c r="AM156" s="92"/>
      <c r="AN156" s="92"/>
      <c r="AO156" s="92"/>
      <c r="AP156" s="93"/>
      <c r="AQ156" s="91"/>
      <c r="AR156" s="92"/>
      <c r="AS156" s="92"/>
      <c r="AT156" s="92"/>
      <c r="AU156" s="92"/>
      <c r="AV156" s="93"/>
      <c r="AW156" s="91"/>
      <c r="AX156" s="93"/>
    </row>
    <row r="157" spans="1:50" ht="11.25" customHeight="1">
      <c r="A157" s="47" t="s">
        <v>10</v>
      </c>
      <c r="B157" s="48"/>
      <c r="C157" s="49"/>
      <c r="D157" s="114" t="s">
        <v>49</v>
      </c>
      <c r="E157" s="115"/>
      <c r="F157" s="115"/>
      <c r="G157" s="115"/>
      <c r="H157" s="116"/>
      <c r="I157" s="50" t="s">
        <v>66</v>
      </c>
      <c r="J157" s="51"/>
      <c r="K157" s="51"/>
      <c r="L157" s="51"/>
      <c r="M157" s="51"/>
      <c r="N157" s="52"/>
      <c r="O157" s="47" t="s">
        <v>10</v>
      </c>
      <c r="P157" s="48"/>
      <c r="Q157" s="48"/>
      <c r="R157" s="49"/>
      <c r="S157" s="47" t="s">
        <v>10</v>
      </c>
      <c r="T157" s="48"/>
      <c r="U157" s="48"/>
      <c r="V157" s="49"/>
      <c r="W157" s="47" t="s">
        <v>10</v>
      </c>
      <c r="X157" s="48"/>
      <c r="Y157" s="48"/>
      <c r="Z157" s="49"/>
      <c r="AA157" s="47" t="s">
        <v>10</v>
      </c>
      <c r="AB157" s="48"/>
      <c r="AC157" s="49"/>
      <c r="AD157" s="71">
        <v>56.55</v>
      </c>
      <c r="AE157" s="72"/>
      <c r="AF157" s="73"/>
      <c r="AG157" s="47" t="s">
        <v>96</v>
      </c>
      <c r="AH157" s="48"/>
      <c r="AI157" s="48"/>
      <c r="AJ157" s="48"/>
      <c r="AK157" s="49"/>
      <c r="AL157" s="71">
        <v>156.24</v>
      </c>
      <c r="AM157" s="72"/>
      <c r="AN157" s="72"/>
      <c r="AO157" s="72"/>
      <c r="AP157" s="73"/>
      <c r="AQ157" s="71">
        <v>22.12</v>
      </c>
      <c r="AR157" s="72"/>
      <c r="AS157" s="72"/>
      <c r="AT157" s="72"/>
      <c r="AU157" s="72"/>
      <c r="AV157" s="73"/>
      <c r="AW157" s="62">
        <v>3455.93</v>
      </c>
      <c r="AX157" s="64"/>
    </row>
    <row r="158" spans="1:50" ht="11.25" customHeight="1">
      <c r="A158" s="47" t="s">
        <v>10</v>
      </c>
      <c r="B158" s="48"/>
      <c r="C158" s="49"/>
      <c r="D158" s="114" t="s">
        <v>51</v>
      </c>
      <c r="E158" s="115"/>
      <c r="F158" s="115"/>
      <c r="G158" s="115"/>
      <c r="H158" s="116"/>
      <c r="I158" s="50" t="s">
        <v>67</v>
      </c>
      <c r="J158" s="51"/>
      <c r="K158" s="51"/>
      <c r="L158" s="51"/>
      <c r="M158" s="51"/>
      <c r="N158" s="52"/>
      <c r="O158" s="47" t="s">
        <v>10</v>
      </c>
      <c r="P158" s="48"/>
      <c r="Q158" s="48"/>
      <c r="R158" s="49"/>
      <c r="S158" s="47" t="s">
        <v>10</v>
      </c>
      <c r="T158" s="48"/>
      <c r="U158" s="48"/>
      <c r="V158" s="49"/>
      <c r="W158" s="47" t="s">
        <v>10</v>
      </c>
      <c r="X158" s="48"/>
      <c r="Y158" s="48"/>
      <c r="Z158" s="49"/>
      <c r="AA158" s="47" t="s">
        <v>10</v>
      </c>
      <c r="AB158" s="48"/>
      <c r="AC158" s="49"/>
      <c r="AD158" s="71">
        <v>9.22</v>
      </c>
      <c r="AE158" s="72"/>
      <c r="AF158" s="73"/>
      <c r="AG158" s="47" t="s">
        <v>97</v>
      </c>
      <c r="AH158" s="48"/>
      <c r="AI158" s="48"/>
      <c r="AJ158" s="48"/>
      <c r="AK158" s="49"/>
      <c r="AL158" s="71">
        <v>27.69</v>
      </c>
      <c r="AM158" s="72"/>
      <c r="AN158" s="72"/>
      <c r="AO158" s="72"/>
      <c r="AP158" s="73"/>
      <c r="AQ158" s="71">
        <v>7.47</v>
      </c>
      <c r="AR158" s="72"/>
      <c r="AS158" s="72"/>
      <c r="AT158" s="72"/>
      <c r="AU158" s="72"/>
      <c r="AV158" s="73"/>
      <c r="AW158" s="71">
        <v>206.83</v>
      </c>
      <c r="AX158" s="73"/>
    </row>
    <row r="159" spans="1:50" ht="11.25" customHeight="1">
      <c r="A159" s="47" t="s">
        <v>10</v>
      </c>
      <c r="B159" s="48"/>
      <c r="C159" s="49"/>
      <c r="D159" s="114" t="s">
        <v>50</v>
      </c>
      <c r="E159" s="115"/>
      <c r="F159" s="115"/>
      <c r="G159" s="115"/>
      <c r="H159" s="116"/>
      <c r="I159" s="50" t="s">
        <v>68</v>
      </c>
      <c r="J159" s="51"/>
      <c r="K159" s="51"/>
      <c r="L159" s="51"/>
      <c r="M159" s="51"/>
      <c r="N159" s="52"/>
      <c r="O159" s="47" t="s">
        <v>10</v>
      </c>
      <c r="P159" s="48"/>
      <c r="Q159" s="48"/>
      <c r="R159" s="49"/>
      <c r="S159" s="47" t="s">
        <v>10</v>
      </c>
      <c r="T159" s="48"/>
      <c r="U159" s="48"/>
      <c r="V159" s="49"/>
      <c r="W159" s="47" t="s">
        <v>10</v>
      </c>
      <c r="X159" s="48"/>
      <c r="Y159" s="48"/>
      <c r="Z159" s="49"/>
      <c r="AA159" s="47" t="s">
        <v>10</v>
      </c>
      <c r="AB159" s="48"/>
      <c r="AC159" s="49"/>
      <c r="AD159" s="71">
        <v>0.22</v>
      </c>
      <c r="AE159" s="72"/>
      <c r="AF159" s="73"/>
      <c r="AG159" s="47" t="s">
        <v>97</v>
      </c>
      <c r="AH159" s="48"/>
      <c r="AI159" s="48"/>
      <c r="AJ159" s="48"/>
      <c r="AK159" s="49"/>
      <c r="AL159" s="71">
        <v>0.66</v>
      </c>
      <c r="AM159" s="72"/>
      <c r="AN159" s="72"/>
      <c r="AO159" s="72"/>
      <c r="AP159" s="73"/>
      <c r="AQ159" s="71">
        <v>22.12</v>
      </c>
      <c r="AR159" s="72"/>
      <c r="AS159" s="72"/>
      <c r="AT159" s="72"/>
      <c r="AU159" s="72"/>
      <c r="AV159" s="73"/>
      <c r="AW159" s="71">
        <v>14.61</v>
      </c>
      <c r="AX159" s="73"/>
    </row>
    <row r="160" spans="1:50" ht="11.25" customHeight="1">
      <c r="A160" s="47" t="s">
        <v>10</v>
      </c>
      <c r="B160" s="48"/>
      <c r="C160" s="49"/>
      <c r="D160" s="114" t="s">
        <v>52</v>
      </c>
      <c r="E160" s="115"/>
      <c r="F160" s="115"/>
      <c r="G160" s="115"/>
      <c r="H160" s="116"/>
      <c r="I160" s="50" t="s">
        <v>69</v>
      </c>
      <c r="J160" s="51"/>
      <c r="K160" s="51"/>
      <c r="L160" s="51"/>
      <c r="M160" s="51"/>
      <c r="N160" s="52"/>
      <c r="O160" s="47" t="s">
        <v>10</v>
      </c>
      <c r="P160" s="48"/>
      <c r="Q160" s="48"/>
      <c r="R160" s="49"/>
      <c r="S160" s="47" t="s">
        <v>10</v>
      </c>
      <c r="T160" s="48"/>
      <c r="U160" s="48"/>
      <c r="V160" s="49"/>
      <c r="W160" s="47" t="s">
        <v>10</v>
      </c>
      <c r="X160" s="48"/>
      <c r="Y160" s="48"/>
      <c r="Z160" s="49"/>
      <c r="AA160" s="47" t="s">
        <v>10</v>
      </c>
      <c r="AB160" s="48"/>
      <c r="AC160" s="49"/>
      <c r="AD160" s="71">
        <v>152.04</v>
      </c>
      <c r="AE160" s="72"/>
      <c r="AF160" s="73"/>
      <c r="AG160" s="47" t="s">
        <v>10</v>
      </c>
      <c r="AH160" s="48"/>
      <c r="AI160" s="48"/>
      <c r="AJ160" s="48"/>
      <c r="AK160" s="49"/>
      <c r="AL160" s="71">
        <v>304.38</v>
      </c>
      <c r="AM160" s="72"/>
      <c r="AN160" s="72"/>
      <c r="AO160" s="72"/>
      <c r="AP160" s="73"/>
      <c r="AQ160" s="71">
        <v>6.11</v>
      </c>
      <c r="AR160" s="72"/>
      <c r="AS160" s="72"/>
      <c r="AT160" s="72"/>
      <c r="AU160" s="72"/>
      <c r="AV160" s="73"/>
      <c r="AW160" s="62">
        <v>1859.78</v>
      </c>
      <c r="AX160" s="64"/>
    </row>
    <row r="161" spans="1:50" ht="11.25" customHeight="1">
      <c r="A161" s="47" t="s">
        <v>10</v>
      </c>
      <c r="B161" s="48"/>
      <c r="C161" s="49"/>
      <c r="D161" s="47" t="s">
        <v>10</v>
      </c>
      <c r="E161" s="48"/>
      <c r="F161" s="48"/>
      <c r="G161" s="48"/>
      <c r="H161" s="49"/>
      <c r="I161" s="50" t="s">
        <v>70</v>
      </c>
      <c r="J161" s="51"/>
      <c r="K161" s="51"/>
      <c r="L161" s="51"/>
      <c r="M161" s="51"/>
      <c r="N161" s="52"/>
      <c r="O161" s="47" t="s">
        <v>71</v>
      </c>
      <c r="P161" s="48"/>
      <c r="Q161" s="48"/>
      <c r="R161" s="49"/>
      <c r="S161" s="71">
        <v>5.31</v>
      </c>
      <c r="T161" s="72"/>
      <c r="U161" s="72"/>
      <c r="V161" s="73"/>
      <c r="W161" s="47" t="s">
        <v>96</v>
      </c>
      <c r="X161" s="48"/>
      <c r="Y161" s="48"/>
      <c r="Z161" s="49"/>
      <c r="AA161" s="71">
        <v>14.67</v>
      </c>
      <c r="AB161" s="72"/>
      <c r="AC161" s="73"/>
      <c r="AD161" s="47" t="s">
        <v>10</v>
      </c>
      <c r="AE161" s="48"/>
      <c r="AF161" s="49"/>
      <c r="AG161" s="47" t="s">
        <v>10</v>
      </c>
      <c r="AH161" s="48"/>
      <c r="AI161" s="48"/>
      <c r="AJ161" s="48"/>
      <c r="AK161" s="49"/>
      <c r="AL161" s="47" t="s">
        <v>10</v>
      </c>
      <c r="AM161" s="48"/>
      <c r="AN161" s="48"/>
      <c r="AO161" s="48"/>
      <c r="AP161" s="49"/>
      <c r="AQ161" s="47" t="s">
        <v>10</v>
      </c>
      <c r="AR161" s="48"/>
      <c r="AS161" s="48"/>
      <c r="AT161" s="48"/>
      <c r="AU161" s="48"/>
      <c r="AV161" s="49"/>
      <c r="AW161" s="47" t="s">
        <v>10</v>
      </c>
      <c r="AX161" s="49"/>
    </row>
    <row r="162" spans="1:50" ht="11.25" customHeight="1">
      <c r="A162" s="47" t="s">
        <v>10</v>
      </c>
      <c r="B162" s="48"/>
      <c r="C162" s="49"/>
      <c r="D162" s="47" t="s">
        <v>10</v>
      </c>
      <c r="E162" s="48"/>
      <c r="F162" s="48"/>
      <c r="G162" s="48"/>
      <c r="H162" s="49"/>
      <c r="I162" s="50" t="s">
        <v>72</v>
      </c>
      <c r="J162" s="51"/>
      <c r="K162" s="51"/>
      <c r="L162" s="51"/>
      <c r="M162" s="51"/>
      <c r="N162" s="52"/>
      <c r="O162" s="47" t="s">
        <v>71</v>
      </c>
      <c r="P162" s="48"/>
      <c r="Q162" s="48"/>
      <c r="R162" s="49"/>
      <c r="S162" s="71">
        <v>0.02</v>
      </c>
      <c r="T162" s="72"/>
      <c r="U162" s="72"/>
      <c r="V162" s="73"/>
      <c r="W162" s="47" t="s">
        <v>97</v>
      </c>
      <c r="X162" s="48"/>
      <c r="Y162" s="48"/>
      <c r="Z162" s="49"/>
      <c r="AA162" s="71">
        <v>0.06</v>
      </c>
      <c r="AB162" s="72"/>
      <c r="AC162" s="73"/>
      <c r="AD162" s="47" t="s">
        <v>10</v>
      </c>
      <c r="AE162" s="48"/>
      <c r="AF162" s="49"/>
      <c r="AG162" s="47" t="s">
        <v>10</v>
      </c>
      <c r="AH162" s="48"/>
      <c r="AI162" s="48"/>
      <c r="AJ162" s="48"/>
      <c r="AK162" s="49"/>
      <c r="AL162" s="47" t="s">
        <v>10</v>
      </c>
      <c r="AM162" s="48"/>
      <c r="AN162" s="48"/>
      <c r="AO162" s="48"/>
      <c r="AP162" s="49"/>
      <c r="AQ162" s="47" t="s">
        <v>10</v>
      </c>
      <c r="AR162" s="48"/>
      <c r="AS162" s="48"/>
      <c r="AT162" s="48"/>
      <c r="AU162" s="48"/>
      <c r="AV162" s="49"/>
      <c r="AW162" s="47" t="s">
        <v>10</v>
      </c>
      <c r="AX162" s="49"/>
    </row>
    <row r="163" spans="1:50" ht="11.25" customHeight="1">
      <c r="A163" s="47" t="s">
        <v>10</v>
      </c>
      <c r="B163" s="48"/>
      <c r="C163" s="49"/>
      <c r="D163" s="47" t="s">
        <v>10</v>
      </c>
      <c r="E163" s="48"/>
      <c r="F163" s="48"/>
      <c r="G163" s="48"/>
      <c r="H163" s="49"/>
      <c r="I163" s="50" t="s">
        <v>73</v>
      </c>
      <c r="J163" s="51"/>
      <c r="K163" s="51"/>
      <c r="L163" s="51"/>
      <c r="M163" s="51"/>
      <c r="N163" s="52"/>
      <c r="O163" s="47" t="s">
        <v>10</v>
      </c>
      <c r="P163" s="48"/>
      <c r="Q163" s="48"/>
      <c r="R163" s="49"/>
      <c r="S163" s="47" t="s">
        <v>10</v>
      </c>
      <c r="T163" s="48"/>
      <c r="U163" s="48"/>
      <c r="V163" s="49"/>
      <c r="W163" s="47" t="s">
        <v>10</v>
      </c>
      <c r="X163" s="48"/>
      <c r="Y163" s="48"/>
      <c r="Z163" s="49"/>
      <c r="AA163" s="47" t="s">
        <v>10</v>
      </c>
      <c r="AB163" s="48"/>
      <c r="AC163" s="49"/>
      <c r="AD163" s="71">
        <v>217.81</v>
      </c>
      <c r="AE163" s="72"/>
      <c r="AF163" s="73"/>
      <c r="AG163" s="47" t="s">
        <v>10</v>
      </c>
      <c r="AH163" s="48"/>
      <c r="AI163" s="48"/>
      <c r="AJ163" s="48"/>
      <c r="AK163" s="49"/>
      <c r="AL163" s="71">
        <v>488.31</v>
      </c>
      <c r="AM163" s="72"/>
      <c r="AN163" s="72"/>
      <c r="AO163" s="72"/>
      <c r="AP163" s="73"/>
      <c r="AQ163" s="47" t="s">
        <v>10</v>
      </c>
      <c r="AR163" s="48"/>
      <c r="AS163" s="48"/>
      <c r="AT163" s="48"/>
      <c r="AU163" s="48"/>
      <c r="AV163" s="49"/>
      <c r="AW163" s="62">
        <v>5522.54</v>
      </c>
      <c r="AX163" s="64"/>
    </row>
    <row r="164" spans="1:50" ht="11.25" customHeight="1">
      <c r="A164" s="47" t="s">
        <v>10</v>
      </c>
      <c r="B164" s="48"/>
      <c r="C164" s="49"/>
      <c r="D164" s="47" t="s">
        <v>10</v>
      </c>
      <c r="E164" s="48"/>
      <c r="F164" s="48"/>
      <c r="G164" s="48"/>
      <c r="H164" s="49"/>
      <c r="I164" s="50" t="s">
        <v>78</v>
      </c>
      <c r="J164" s="51"/>
      <c r="K164" s="51"/>
      <c r="L164" s="51"/>
      <c r="M164" s="51"/>
      <c r="N164" s="52"/>
      <c r="O164" s="47" t="s">
        <v>10</v>
      </c>
      <c r="P164" s="48"/>
      <c r="Q164" s="48"/>
      <c r="R164" s="49"/>
      <c r="S164" s="47" t="s">
        <v>10</v>
      </c>
      <c r="T164" s="48"/>
      <c r="U164" s="48"/>
      <c r="V164" s="49"/>
      <c r="W164" s="47" t="s">
        <v>10</v>
      </c>
      <c r="X164" s="48"/>
      <c r="Y164" s="48"/>
      <c r="Z164" s="49"/>
      <c r="AA164" s="47" t="s">
        <v>10</v>
      </c>
      <c r="AB164" s="48"/>
      <c r="AC164" s="49"/>
      <c r="AD164" s="47" t="s">
        <v>10</v>
      </c>
      <c r="AE164" s="48"/>
      <c r="AF164" s="49"/>
      <c r="AG164" s="47" t="s">
        <v>10</v>
      </c>
      <c r="AH164" s="48"/>
      <c r="AI164" s="48"/>
      <c r="AJ164" s="48"/>
      <c r="AK164" s="49"/>
      <c r="AL164" s="106">
        <v>156.9</v>
      </c>
      <c r="AM164" s="107"/>
      <c r="AN164" s="107"/>
      <c r="AO164" s="107"/>
      <c r="AP164" s="108"/>
      <c r="AQ164" s="47" t="s">
        <v>10</v>
      </c>
      <c r="AR164" s="48"/>
      <c r="AS164" s="48"/>
      <c r="AT164" s="48"/>
      <c r="AU164" s="48"/>
      <c r="AV164" s="49"/>
      <c r="AW164" s="62">
        <v>3470.54</v>
      </c>
      <c r="AX164" s="64"/>
    </row>
    <row r="165" spans="1:50" ht="37.5" customHeight="1">
      <c r="A165" s="47" t="s">
        <v>10</v>
      </c>
      <c r="B165" s="48"/>
      <c r="C165" s="49"/>
      <c r="D165" s="47" t="s">
        <v>79</v>
      </c>
      <c r="E165" s="48"/>
      <c r="F165" s="48"/>
      <c r="G165" s="48"/>
      <c r="H165" s="49"/>
      <c r="I165" s="50" t="s">
        <v>108</v>
      </c>
      <c r="J165" s="51"/>
      <c r="K165" s="51"/>
      <c r="L165" s="51"/>
      <c r="M165" s="51"/>
      <c r="N165" s="52"/>
      <c r="O165" s="47" t="s">
        <v>81</v>
      </c>
      <c r="P165" s="48"/>
      <c r="Q165" s="48"/>
      <c r="R165" s="49"/>
      <c r="S165" s="47" t="s">
        <v>109</v>
      </c>
      <c r="T165" s="48"/>
      <c r="U165" s="48"/>
      <c r="V165" s="49"/>
      <c r="W165" s="47" t="s">
        <v>83</v>
      </c>
      <c r="X165" s="48"/>
      <c r="Y165" s="48"/>
      <c r="Z165" s="49"/>
      <c r="AA165" s="47" t="s">
        <v>110</v>
      </c>
      <c r="AB165" s="48"/>
      <c r="AC165" s="49"/>
      <c r="AD165" s="47" t="s">
        <v>10</v>
      </c>
      <c r="AE165" s="48"/>
      <c r="AF165" s="49"/>
      <c r="AG165" s="47" t="s">
        <v>10</v>
      </c>
      <c r="AH165" s="48"/>
      <c r="AI165" s="48"/>
      <c r="AJ165" s="48"/>
      <c r="AK165" s="49"/>
      <c r="AL165" s="71">
        <v>132.74</v>
      </c>
      <c r="AM165" s="72"/>
      <c r="AN165" s="72"/>
      <c r="AO165" s="72"/>
      <c r="AP165" s="73"/>
      <c r="AQ165" s="47" t="s">
        <v>10</v>
      </c>
      <c r="AR165" s="48"/>
      <c r="AS165" s="48"/>
      <c r="AT165" s="48"/>
      <c r="AU165" s="48"/>
      <c r="AV165" s="49"/>
      <c r="AW165" s="62">
        <v>2949.96</v>
      </c>
      <c r="AX165" s="64"/>
    </row>
    <row r="166" spans="1:50" ht="37.5" customHeight="1">
      <c r="A166" s="47" t="s">
        <v>10</v>
      </c>
      <c r="B166" s="48"/>
      <c r="C166" s="49"/>
      <c r="D166" s="47" t="s">
        <v>85</v>
      </c>
      <c r="E166" s="48"/>
      <c r="F166" s="48"/>
      <c r="G166" s="48"/>
      <c r="H166" s="49"/>
      <c r="I166" s="50" t="s">
        <v>111</v>
      </c>
      <c r="J166" s="51"/>
      <c r="K166" s="51"/>
      <c r="L166" s="51"/>
      <c r="M166" s="51"/>
      <c r="N166" s="52"/>
      <c r="O166" s="47" t="s">
        <v>81</v>
      </c>
      <c r="P166" s="48"/>
      <c r="Q166" s="48"/>
      <c r="R166" s="49"/>
      <c r="S166" s="47" t="s">
        <v>112</v>
      </c>
      <c r="T166" s="48"/>
      <c r="U166" s="48"/>
      <c r="V166" s="49"/>
      <c r="W166" s="47" t="s">
        <v>88</v>
      </c>
      <c r="X166" s="48"/>
      <c r="Y166" s="48"/>
      <c r="Z166" s="49"/>
      <c r="AA166" s="47" t="s">
        <v>113</v>
      </c>
      <c r="AB166" s="48"/>
      <c r="AC166" s="49"/>
      <c r="AD166" s="47" t="s">
        <v>10</v>
      </c>
      <c r="AE166" s="48"/>
      <c r="AF166" s="49"/>
      <c r="AG166" s="47" t="s">
        <v>10</v>
      </c>
      <c r="AH166" s="48"/>
      <c r="AI166" s="48"/>
      <c r="AJ166" s="48"/>
      <c r="AK166" s="49"/>
      <c r="AL166" s="71">
        <v>68.02</v>
      </c>
      <c r="AM166" s="72"/>
      <c r="AN166" s="72"/>
      <c r="AO166" s="72"/>
      <c r="AP166" s="73"/>
      <c r="AQ166" s="47" t="s">
        <v>10</v>
      </c>
      <c r="AR166" s="48"/>
      <c r="AS166" s="48"/>
      <c r="AT166" s="48"/>
      <c r="AU166" s="48"/>
      <c r="AV166" s="49"/>
      <c r="AW166" s="62">
        <v>1492.33</v>
      </c>
      <c r="AX166" s="64"/>
    </row>
    <row r="167" spans="1:50" ht="11.25" customHeight="1">
      <c r="A167" s="47" t="s">
        <v>10</v>
      </c>
      <c r="B167" s="48"/>
      <c r="C167" s="49"/>
      <c r="D167" s="47" t="s">
        <v>10</v>
      </c>
      <c r="E167" s="48"/>
      <c r="F167" s="48"/>
      <c r="G167" s="48"/>
      <c r="H167" s="49"/>
      <c r="I167" s="50" t="s">
        <v>90</v>
      </c>
      <c r="J167" s="51"/>
      <c r="K167" s="51"/>
      <c r="L167" s="51"/>
      <c r="M167" s="51"/>
      <c r="N167" s="52"/>
      <c r="O167" s="47" t="s">
        <v>10</v>
      </c>
      <c r="P167" s="48"/>
      <c r="Q167" s="48"/>
      <c r="R167" s="49"/>
      <c r="S167" s="47" t="s">
        <v>10</v>
      </c>
      <c r="T167" s="48"/>
      <c r="U167" s="48"/>
      <c r="V167" s="49"/>
      <c r="W167" s="47" t="s">
        <v>10</v>
      </c>
      <c r="X167" s="48"/>
      <c r="Y167" s="48"/>
      <c r="Z167" s="49"/>
      <c r="AA167" s="47" t="s">
        <v>10</v>
      </c>
      <c r="AB167" s="48"/>
      <c r="AC167" s="49"/>
      <c r="AD167" s="47" t="s">
        <v>10</v>
      </c>
      <c r="AE167" s="48"/>
      <c r="AF167" s="49"/>
      <c r="AG167" s="47" t="s">
        <v>10</v>
      </c>
      <c r="AH167" s="48"/>
      <c r="AI167" s="48"/>
      <c r="AJ167" s="48"/>
      <c r="AK167" s="49"/>
      <c r="AL167" s="71">
        <v>689.07</v>
      </c>
      <c r="AM167" s="72"/>
      <c r="AN167" s="72"/>
      <c r="AO167" s="72"/>
      <c r="AP167" s="73"/>
      <c r="AQ167" s="53" t="s">
        <v>10</v>
      </c>
      <c r="AR167" s="54"/>
      <c r="AS167" s="54"/>
      <c r="AT167" s="54"/>
      <c r="AU167" s="54"/>
      <c r="AV167" s="55"/>
      <c r="AW167" s="62">
        <v>9964.83</v>
      </c>
      <c r="AX167" s="64"/>
    </row>
    <row r="168" spans="1:50" ht="27.75" customHeight="1">
      <c r="A168" s="88" t="s">
        <v>59</v>
      </c>
      <c r="B168" s="89"/>
      <c r="C168" s="90"/>
      <c r="D168" s="88" t="s">
        <v>114</v>
      </c>
      <c r="E168" s="89"/>
      <c r="F168" s="89"/>
      <c r="G168" s="89"/>
      <c r="H168" s="90"/>
      <c r="I168" s="109" t="s">
        <v>115</v>
      </c>
      <c r="J168" s="40"/>
      <c r="K168" s="40"/>
      <c r="L168" s="40"/>
      <c r="M168" s="40"/>
      <c r="N168" s="110"/>
      <c r="O168" s="88" t="s">
        <v>107</v>
      </c>
      <c r="P168" s="89"/>
      <c r="Q168" s="89"/>
      <c r="R168" s="90"/>
      <c r="S168" s="94">
        <v>4.004</v>
      </c>
      <c r="T168" s="95"/>
      <c r="U168" s="95"/>
      <c r="V168" s="96"/>
      <c r="W168" s="88" t="s">
        <v>10</v>
      </c>
      <c r="X168" s="89"/>
      <c r="Y168" s="89"/>
      <c r="Z168" s="90"/>
      <c r="AA168" s="94">
        <v>4.004</v>
      </c>
      <c r="AB168" s="95"/>
      <c r="AC168" s="96"/>
      <c r="AD168" s="88" t="s">
        <v>10</v>
      </c>
      <c r="AE168" s="89"/>
      <c r="AF168" s="90"/>
      <c r="AG168" s="88" t="s">
        <v>10</v>
      </c>
      <c r="AH168" s="89"/>
      <c r="AI168" s="89"/>
      <c r="AJ168" s="89"/>
      <c r="AK168" s="90"/>
      <c r="AL168" s="88" t="s">
        <v>10</v>
      </c>
      <c r="AM168" s="89"/>
      <c r="AN168" s="89"/>
      <c r="AO168" s="89"/>
      <c r="AP168" s="90"/>
      <c r="AQ168" s="88" t="s">
        <v>10</v>
      </c>
      <c r="AR168" s="89"/>
      <c r="AS168" s="89"/>
      <c r="AT168" s="89"/>
      <c r="AU168" s="89"/>
      <c r="AV168" s="90"/>
      <c r="AW168" s="88" t="s">
        <v>10</v>
      </c>
      <c r="AX168" s="90"/>
    </row>
    <row r="169" spans="1:50" ht="150.75" customHeight="1">
      <c r="A169" s="91"/>
      <c r="B169" s="92"/>
      <c r="C169" s="93"/>
      <c r="D169" s="91" t="s">
        <v>92</v>
      </c>
      <c r="E169" s="92"/>
      <c r="F169" s="92"/>
      <c r="G169" s="92"/>
      <c r="H169" s="93"/>
      <c r="I169" s="111" t="s">
        <v>165</v>
      </c>
      <c r="J169" s="112"/>
      <c r="K169" s="112"/>
      <c r="L169" s="112"/>
      <c r="M169" s="112"/>
      <c r="N169" s="113"/>
      <c r="O169" s="91"/>
      <c r="P169" s="92"/>
      <c r="Q169" s="92"/>
      <c r="R169" s="93"/>
      <c r="S169" s="97"/>
      <c r="T169" s="98"/>
      <c r="U169" s="98"/>
      <c r="V169" s="99"/>
      <c r="W169" s="91"/>
      <c r="X169" s="92"/>
      <c r="Y169" s="92"/>
      <c r="Z169" s="93"/>
      <c r="AA169" s="97"/>
      <c r="AB169" s="98"/>
      <c r="AC169" s="99"/>
      <c r="AD169" s="91"/>
      <c r="AE169" s="92"/>
      <c r="AF169" s="93"/>
      <c r="AG169" s="91"/>
      <c r="AH169" s="92"/>
      <c r="AI169" s="92"/>
      <c r="AJ169" s="92"/>
      <c r="AK169" s="93"/>
      <c r="AL169" s="91"/>
      <c r="AM169" s="92"/>
      <c r="AN169" s="92"/>
      <c r="AO169" s="92"/>
      <c r="AP169" s="93"/>
      <c r="AQ169" s="91"/>
      <c r="AR169" s="92"/>
      <c r="AS169" s="92"/>
      <c r="AT169" s="92"/>
      <c r="AU169" s="92"/>
      <c r="AV169" s="93"/>
      <c r="AW169" s="91"/>
      <c r="AX169" s="93"/>
    </row>
    <row r="170" spans="1:50" ht="11.25" customHeight="1">
      <c r="A170" s="47" t="s">
        <v>10</v>
      </c>
      <c r="B170" s="48"/>
      <c r="C170" s="49"/>
      <c r="D170" s="114" t="s">
        <v>49</v>
      </c>
      <c r="E170" s="115"/>
      <c r="F170" s="115"/>
      <c r="G170" s="115"/>
      <c r="H170" s="116"/>
      <c r="I170" s="50" t="s">
        <v>66</v>
      </c>
      <c r="J170" s="51"/>
      <c r="K170" s="51"/>
      <c r="L170" s="51"/>
      <c r="M170" s="51"/>
      <c r="N170" s="52"/>
      <c r="O170" s="47" t="s">
        <v>10</v>
      </c>
      <c r="P170" s="48"/>
      <c r="Q170" s="48"/>
      <c r="R170" s="49"/>
      <c r="S170" s="47" t="s">
        <v>10</v>
      </c>
      <c r="T170" s="48"/>
      <c r="U170" s="48"/>
      <c r="V170" s="49"/>
      <c r="W170" s="47" t="s">
        <v>10</v>
      </c>
      <c r="X170" s="48"/>
      <c r="Y170" s="48"/>
      <c r="Z170" s="49"/>
      <c r="AA170" s="47" t="s">
        <v>10</v>
      </c>
      <c r="AB170" s="48"/>
      <c r="AC170" s="49"/>
      <c r="AD170" s="71">
        <v>19.32</v>
      </c>
      <c r="AE170" s="72"/>
      <c r="AF170" s="73"/>
      <c r="AG170" s="47" t="s">
        <v>96</v>
      </c>
      <c r="AH170" s="48"/>
      <c r="AI170" s="48"/>
      <c r="AJ170" s="48"/>
      <c r="AK170" s="49"/>
      <c r="AL170" s="71">
        <v>106.75</v>
      </c>
      <c r="AM170" s="72"/>
      <c r="AN170" s="72"/>
      <c r="AO170" s="72"/>
      <c r="AP170" s="73"/>
      <c r="AQ170" s="71">
        <v>22.12</v>
      </c>
      <c r="AR170" s="72"/>
      <c r="AS170" s="72"/>
      <c r="AT170" s="72"/>
      <c r="AU170" s="72"/>
      <c r="AV170" s="73"/>
      <c r="AW170" s="62">
        <v>2361.24</v>
      </c>
      <c r="AX170" s="64"/>
    </row>
    <row r="171" spans="1:50" ht="11.25" customHeight="1">
      <c r="A171" s="47" t="s">
        <v>10</v>
      </c>
      <c r="B171" s="48"/>
      <c r="C171" s="49"/>
      <c r="D171" s="114" t="s">
        <v>51</v>
      </c>
      <c r="E171" s="115"/>
      <c r="F171" s="115"/>
      <c r="G171" s="115"/>
      <c r="H171" s="116"/>
      <c r="I171" s="50" t="s">
        <v>67</v>
      </c>
      <c r="J171" s="51"/>
      <c r="K171" s="51"/>
      <c r="L171" s="51"/>
      <c r="M171" s="51"/>
      <c r="N171" s="52"/>
      <c r="O171" s="47" t="s">
        <v>10</v>
      </c>
      <c r="P171" s="48"/>
      <c r="Q171" s="48"/>
      <c r="R171" s="49"/>
      <c r="S171" s="47" t="s">
        <v>10</v>
      </c>
      <c r="T171" s="48"/>
      <c r="U171" s="48"/>
      <c r="V171" s="49"/>
      <c r="W171" s="47" t="s">
        <v>10</v>
      </c>
      <c r="X171" s="48"/>
      <c r="Y171" s="48"/>
      <c r="Z171" s="49"/>
      <c r="AA171" s="47" t="s">
        <v>10</v>
      </c>
      <c r="AB171" s="48"/>
      <c r="AC171" s="49"/>
      <c r="AD171" s="71">
        <v>6.01</v>
      </c>
      <c r="AE171" s="72"/>
      <c r="AF171" s="73"/>
      <c r="AG171" s="47" t="s">
        <v>97</v>
      </c>
      <c r="AH171" s="48"/>
      <c r="AI171" s="48"/>
      <c r="AJ171" s="48"/>
      <c r="AK171" s="49"/>
      <c r="AL171" s="71">
        <v>36.12</v>
      </c>
      <c r="AM171" s="72"/>
      <c r="AN171" s="72"/>
      <c r="AO171" s="72"/>
      <c r="AP171" s="73"/>
      <c r="AQ171" s="71">
        <v>7.47</v>
      </c>
      <c r="AR171" s="72"/>
      <c r="AS171" s="72"/>
      <c r="AT171" s="72"/>
      <c r="AU171" s="72"/>
      <c r="AV171" s="73"/>
      <c r="AW171" s="71">
        <v>269.79</v>
      </c>
      <c r="AX171" s="73"/>
    </row>
    <row r="172" spans="1:50" ht="11.25" customHeight="1">
      <c r="A172" s="47" t="s">
        <v>10</v>
      </c>
      <c r="B172" s="48"/>
      <c r="C172" s="49"/>
      <c r="D172" s="114" t="s">
        <v>50</v>
      </c>
      <c r="E172" s="115"/>
      <c r="F172" s="115"/>
      <c r="G172" s="115"/>
      <c r="H172" s="116"/>
      <c r="I172" s="50" t="s">
        <v>68</v>
      </c>
      <c r="J172" s="51"/>
      <c r="K172" s="51"/>
      <c r="L172" s="51"/>
      <c r="M172" s="51"/>
      <c r="N172" s="52"/>
      <c r="O172" s="47" t="s">
        <v>10</v>
      </c>
      <c r="P172" s="48"/>
      <c r="Q172" s="48"/>
      <c r="R172" s="49"/>
      <c r="S172" s="47" t="s">
        <v>10</v>
      </c>
      <c r="T172" s="48"/>
      <c r="U172" s="48"/>
      <c r="V172" s="49"/>
      <c r="W172" s="47" t="s">
        <v>10</v>
      </c>
      <c r="X172" s="48"/>
      <c r="Y172" s="48"/>
      <c r="Z172" s="49"/>
      <c r="AA172" s="47" t="s">
        <v>10</v>
      </c>
      <c r="AB172" s="48"/>
      <c r="AC172" s="49"/>
      <c r="AD172" s="71">
        <v>0.22</v>
      </c>
      <c r="AE172" s="72"/>
      <c r="AF172" s="73"/>
      <c r="AG172" s="47" t="s">
        <v>97</v>
      </c>
      <c r="AH172" s="48"/>
      <c r="AI172" s="48"/>
      <c r="AJ172" s="48"/>
      <c r="AK172" s="49"/>
      <c r="AL172" s="71">
        <v>1.32</v>
      </c>
      <c r="AM172" s="72"/>
      <c r="AN172" s="72"/>
      <c r="AO172" s="72"/>
      <c r="AP172" s="73"/>
      <c r="AQ172" s="71">
        <v>22.12</v>
      </c>
      <c r="AR172" s="72"/>
      <c r="AS172" s="72"/>
      <c r="AT172" s="72"/>
      <c r="AU172" s="72"/>
      <c r="AV172" s="73"/>
      <c r="AW172" s="71">
        <v>29.23</v>
      </c>
      <c r="AX172" s="73"/>
    </row>
    <row r="173" spans="1:50" ht="11.25" customHeight="1">
      <c r="A173" s="47" t="s">
        <v>10</v>
      </c>
      <c r="B173" s="48"/>
      <c r="C173" s="49"/>
      <c r="D173" s="114" t="s">
        <v>52</v>
      </c>
      <c r="E173" s="115"/>
      <c r="F173" s="115"/>
      <c r="G173" s="115"/>
      <c r="H173" s="116"/>
      <c r="I173" s="50" t="s">
        <v>69</v>
      </c>
      <c r="J173" s="51"/>
      <c r="K173" s="51"/>
      <c r="L173" s="51"/>
      <c r="M173" s="51"/>
      <c r="N173" s="52"/>
      <c r="O173" s="47" t="s">
        <v>10</v>
      </c>
      <c r="P173" s="48"/>
      <c r="Q173" s="48"/>
      <c r="R173" s="49"/>
      <c r="S173" s="47" t="s">
        <v>10</v>
      </c>
      <c r="T173" s="48"/>
      <c r="U173" s="48"/>
      <c r="V173" s="49"/>
      <c r="W173" s="47" t="s">
        <v>10</v>
      </c>
      <c r="X173" s="48"/>
      <c r="Y173" s="48"/>
      <c r="Z173" s="49"/>
      <c r="AA173" s="47" t="s">
        <v>10</v>
      </c>
      <c r="AB173" s="48"/>
      <c r="AC173" s="49"/>
      <c r="AD173" s="71">
        <v>138.16</v>
      </c>
      <c r="AE173" s="72"/>
      <c r="AF173" s="73"/>
      <c r="AG173" s="47" t="s">
        <v>10</v>
      </c>
      <c r="AH173" s="48"/>
      <c r="AI173" s="48"/>
      <c r="AJ173" s="48"/>
      <c r="AK173" s="49"/>
      <c r="AL173" s="71">
        <v>553.19</v>
      </c>
      <c r="AM173" s="72"/>
      <c r="AN173" s="72"/>
      <c r="AO173" s="72"/>
      <c r="AP173" s="73"/>
      <c r="AQ173" s="71">
        <v>6.11</v>
      </c>
      <c r="AR173" s="72"/>
      <c r="AS173" s="72"/>
      <c r="AT173" s="72"/>
      <c r="AU173" s="72"/>
      <c r="AV173" s="73"/>
      <c r="AW173" s="62">
        <v>3380.02</v>
      </c>
      <c r="AX173" s="64"/>
    </row>
    <row r="174" spans="1:50" ht="11.25" customHeight="1">
      <c r="A174" s="47" t="s">
        <v>10</v>
      </c>
      <c r="B174" s="48"/>
      <c r="C174" s="49"/>
      <c r="D174" s="47" t="s">
        <v>10</v>
      </c>
      <c r="E174" s="48"/>
      <c r="F174" s="48"/>
      <c r="G174" s="48"/>
      <c r="H174" s="49"/>
      <c r="I174" s="50" t="s">
        <v>70</v>
      </c>
      <c r="J174" s="51"/>
      <c r="K174" s="51"/>
      <c r="L174" s="51"/>
      <c r="M174" s="51"/>
      <c r="N174" s="52"/>
      <c r="O174" s="47" t="s">
        <v>71</v>
      </c>
      <c r="P174" s="48"/>
      <c r="Q174" s="48"/>
      <c r="R174" s="49"/>
      <c r="S174" s="71">
        <v>2.13</v>
      </c>
      <c r="T174" s="72"/>
      <c r="U174" s="72"/>
      <c r="V174" s="73"/>
      <c r="W174" s="47" t="s">
        <v>96</v>
      </c>
      <c r="X174" s="48"/>
      <c r="Y174" s="48"/>
      <c r="Z174" s="49"/>
      <c r="AA174" s="71">
        <v>11.77</v>
      </c>
      <c r="AB174" s="72"/>
      <c r="AC174" s="73"/>
      <c r="AD174" s="47" t="s">
        <v>10</v>
      </c>
      <c r="AE174" s="48"/>
      <c r="AF174" s="49"/>
      <c r="AG174" s="47" t="s">
        <v>10</v>
      </c>
      <c r="AH174" s="48"/>
      <c r="AI174" s="48"/>
      <c r="AJ174" s="48"/>
      <c r="AK174" s="49"/>
      <c r="AL174" s="47" t="s">
        <v>10</v>
      </c>
      <c r="AM174" s="48"/>
      <c r="AN174" s="48"/>
      <c r="AO174" s="48"/>
      <c r="AP174" s="49"/>
      <c r="AQ174" s="47" t="s">
        <v>10</v>
      </c>
      <c r="AR174" s="48"/>
      <c r="AS174" s="48"/>
      <c r="AT174" s="48"/>
      <c r="AU174" s="48"/>
      <c r="AV174" s="49"/>
      <c r="AW174" s="47" t="s">
        <v>10</v>
      </c>
      <c r="AX174" s="49"/>
    </row>
    <row r="175" spans="1:50" ht="11.25" customHeight="1">
      <c r="A175" s="47" t="s">
        <v>10</v>
      </c>
      <c r="B175" s="48"/>
      <c r="C175" s="49"/>
      <c r="D175" s="47" t="s">
        <v>10</v>
      </c>
      <c r="E175" s="48"/>
      <c r="F175" s="48"/>
      <c r="G175" s="48"/>
      <c r="H175" s="49"/>
      <c r="I175" s="50" t="s">
        <v>72</v>
      </c>
      <c r="J175" s="51"/>
      <c r="K175" s="51"/>
      <c r="L175" s="51"/>
      <c r="M175" s="51"/>
      <c r="N175" s="52"/>
      <c r="O175" s="47" t="s">
        <v>71</v>
      </c>
      <c r="P175" s="48"/>
      <c r="Q175" s="48"/>
      <c r="R175" s="49"/>
      <c r="S175" s="71">
        <v>0.02</v>
      </c>
      <c r="T175" s="72"/>
      <c r="U175" s="72"/>
      <c r="V175" s="73"/>
      <c r="W175" s="47" t="s">
        <v>97</v>
      </c>
      <c r="X175" s="48"/>
      <c r="Y175" s="48"/>
      <c r="Z175" s="49"/>
      <c r="AA175" s="71">
        <v>0.12</v>
      </c>
      <c r="AB175" s="72"/>
      <c r="AC175" s="73"/>
      <c r="AD175" s="47" t="s">
        <v>10</v>
      </c>
      <c r="AE175" s="48"/>
      <c r="AF175" s="49"/>
      <c r="AG175" s="47" t="s">
        <v>10</v>
      </c>
      <c r="AH175" s="48"/>
      <c r="AI175" s="48"/>
      <c r="AJ175" s="48"/>
      <c r="AK175" s="49"/>
      <c r="AL175" s="47" t="s">
        <v>10</v>
      </c>
      <c r="AM175" s="48"/>
      <c r="AN175" s="48"/>
      <c r="AO175" s="48"/>
      <c r="AP175" s="49"/>
      <c r="AQ175" s="47" t="s">
        <v>10</v>
      </c>
      <c r="AR175" s="48"/>
      <c r="AS175" s="48"/>
      <c r="AT175" s="48"/>
      <c r="AU175" s="48"/>
      <c r="AV175" s="49"/>
      <c r="AW175" s="47" t="s">
        <v>10</v>
      </c>
      <c r="AX175" s="49"/>
    </row>
    <row r="176" spans="1:50" ht="11.25" customHeight="1">
      <c r="A176" s="47" t="s">
        <v>10</v>
      </c>
      <c r="B176" s="48"/>
      <c r="C176" s="49"/>
      <c r="D176" s="47" t="s">
        <v>10</v>
      </c>
      <c r="E176" s="48"/>
      <c r="F176" s="48"/>
      <c r="G176" s="48"/>
      <c r="H176" s="49"/>
      <c r="I176" s="50" t="s">
        <v>73</v>
      </c>
      <c r="J176" s="51"/>
      <c r="K176" s="51"/>
      <c r="L176" s="51"/>
      <c r="M176" s="51"/>
      <c r="N176" s="52"/>
      <c r="O176" s="47" t="s">
        <v>10</v>
      </c>
      <c r="P176" s="48"/>
      <c r="Q176" s="48"/>
      <c r="R176" s="49"/>
      <c r="S176" s="47" t="s">
        <v>10</v>
      </c>
      <c r="T176" s="48"/>
      <c r="U176" s="48"/>
      <c r="V176" s="49"/>
      <c r="W176" s="47" t="s">
        <v>10</v>
      </c>
      <c r="X176" s="48"/>
      <c r="Y176" s="48"/>
      <c r="Z176" s="49"/>
      <c r="AA176" s="47" t="s">
        <v>10</v>
      </c>
      <c r="AB176" s="48"/>
      <c r="AC176" s="49"/>
      <c r="AD176" s="71">
        <v>163.49</v>
      </c>
      <c r="AE176" s="72"/>
      <c r="AF176" s="73"/>
      <c r="AG176" s="47" t="s">
        <v>10</v>
      </c>
      <c r="AH176" s="48"/>
      <c r="AI176" s="48"/>
      <c r="AJ176" s="48"/>
      <c r="AK176" s="49"/>
      <c r="AL176" s="71">
        <v>696.06</v>
      </c>
      <c r="AM176" s="72"/>
      <c r="AN176" s="72"/>
      <c r="AO176" s="72"/>
      <c r="AP176" s="73"/>
      <c r="AQ176" s="47" t="s">
        <v>10</v>
      </c>
      <c r="AR176" s="48"/>
      <c r="AS176" s="48"/>
      <c r="AT176" s="48"/>
      <c r="AU176" s="48"/>
      <c r="AV176" s="49"/>
      <c r="AW176" s="62">
        <v>6011.05</v>
      </c>
      <c r="AX176" s="64"/>
    </row>
    <row r="177" spans="1:50" ht="11.25" customHeight="1">
      <c r="A177" s="47" t="s">
        <v>10</v>
      </c>
      <c r="B177" s="48"/>
      <c r="C177" s="49"/>
      <c r="D177" s="47" t="s">
        <v>10</v>
      </c>
      <c r="E177" s="48"/>
      <c r="F177" s="48"/>
      <c r="G177" s="48"/>
      <c r="H177" s="49"/>
      <c r="I177" s="50" t="s">
        <v>78</v>
      </c>
      <c r="J177" s="51"/>
      <c r="K177" s="51"/>
      <c r="L177" s="51"/>
      <c r="M177" s="51"/>
      <c r="N177" s="52"/>
      <c r="O177" s="47" t="s">
        <v>10</v>
      </c>
      <c r="P177" s="48"/>
      <c r="Q177" s="48"/>
      <c r="R177" s="49"/>
      <c r="S177" s="47" t="s">
        <v>10</v>
      </c>
      <c r="T177" s="48"/>
      <c r="U177" s="48"/>
      <c r="V177" s="49"/>
      <c r="W177" s="47" t="s">
        <v>10</v>
      </c>
      <c r="X177" s="48"/>
      <c r="Y177" s="48"/>
      <c r="Z177" s="49"/>
      <c r="AA177" s="47" t="s">
        <v>10</v>
      </c>
      <c r="AB177" s="48"/>
      <c r="AC177" s="49"/>
      <c r="AD177" s="47" t="s">
        <v>10</v>
      </c>
      <c r="AE177" s="48"/>
      <c r="AF177" s="49"/>
      <c r="AG177" s="47" t="s">
        <v>10</v>
      </c>
      <c r="AH177" s="48"/>
      <c r="AI177" s="48"/>
      <c r="AJ177" s="48"/>
      <c r="AK177" s="49"/>
      <c r="AL177" s="71">
        <v>108.07</v>
      </c>
      <c r="AM177" s="72"/>
      <c r="AN177" s="72"/>
      <c r="AO177" s="72"/>
      <c r="AP177" s="73"/>
      <c r="AQ177" s="47" t="s">
        <v>10</v>
      </c>
      <c r="AR177" s="48"/>
      <c r="AS177" s="48"/>
      <c r="AT177" s="48"/>
      <c r="AU177" s="48"/>
      <c r="AV177" s="49"/>
      <c r="AW177" s="62">
        <v>2390.47</v>
      </c>
      <c r="AX177" s="64"/>
    </row>
    <row r="178" spans="1:50" ht="37.5" customHeight="1">
      <c r="A178" s="47" t="s">
        <v>10</v>
      </c>
      <c r="B178" s="48"/>
      <c r="C178" s="49"/>
      <c r="D178" s="47" t="s">
        <v>79</v>
      </c>
      <c r="E178" s="48"/>
      <c r="F178" s="48"/>
      <c r="G178" s="48"/>
      <c r="H178" s="49"/>
      <c r="I178" s="50" t="s">
        <v>108</v>
      </c>
      <c r="J178" s="51"/>
      <c r="K178" s="51"/>
      <c r="L178" s="51"/>
      <c r="M178" s="51"/>
      <c r="N178" s="52"/>
      <c r="O178" s="47" t="s">
        <v>81</v>
      </c>
      <c r="P178" s="48"/>
      <c r="Q178" s="48"/>
      <c r="R178" s="49"/>
      <c r="S178" s="47" t="s">
        <v>109</v>
      </c>
      <c r="T178" s="48"/>
      <c r="U178" s="48"/>
      <c r="V178" s="49"/>
      <c r="W178" s="47" t="s">
        <v>83</v>
      </c>
      <c r="X178" s="48"/>
      <c r="Y178" s="48"/>
      <c r="Z178" s="49"/>
      <c r="AA178" s="47" t="s">
        <v>110</v>
      </c>
      <c r="AB178" s="48"/>
      <c r="AC178" s="49"/>
      <c r="AD178" s="47" t="s">
        <v>10</v>
      </c>
      <c r="AE178" s="48"/>
      <c r="AF178" s="49"/>
      <c r="AG178" s="47" t="s">
        <v>10</v>
      </c>
      <c r="AH178" s="48"/>
      <c r="AI178" s="48"/>
      <c r="AJ178" s="48"/>
      <c r="AK178" s="49"/>
      <c r="AL178" s="71">
        <v>91.43</v>
      </c>
      <c r="AM178" s="72"/>
      <c r="AN178" s="72"/>
      <c r="AO178" s="72"/>
      <c r="AP178" s="73"/>
      <c r="AQ178" s="47" t="s">
        <v>10</v>
      </c>
      <c r="AR178" s="48"/>
      <c r="AS178" s="48"/>
      <c r="AT178" s="48"/>
      <c r="AU178" s="48"/>
      <c r="AV178" s="49"/>
      <c r="AW178" s="68">
        <v>2031.9</v>
      </c>
      <c r="AX178" s="70"/>
    </row>
    <row r="179" spans="1:50" ht="37.5" customHeight="1">
      <c r="A179" s="47" t="s">
        <v>10</v>
      </c>
      <c r="B179" s="48"/>
      <c r="C179" s="49"/>
      <c r="D179" s="47" t="s">
        <v>85</v>
      </c>
      <c r="E179" s="48"/>
      <c r="F179" s="48"/>
      <c r="G179" s="48"/>
      <c r="H179" s="49"/>
      <c r="I179" s="50" t="s">
        <v>111</v>
      </c>
      <c r="J179" s="51"/>
      <c r="K179" s="51"/>
      <c r="L179" s="51"/>
      <c r="M179" s="51"/>
      <c r="N179" s="52"/>
      <c r="O179" s="47" t="s">
        <v>81</v>
      </c>
      <c r="P179" s="48"/>
      <c r="Q179" s="48"/>
      <c r="R179" s="49"/>
      <c r="S179" s="47" t="s">
        <v>112</v>
      </c>
      <c r="T179" s="48"/>
      <c r="U179" s="48"/>
      <c r="V179" s="49"/>
      <c r="W179" s="47" t="s">
        <v>88</v>
      </c>
      <c r="X179" s="48"/>
      <c r="Y179" s="48"/>
      <c r="Z179" s="49"/>
      <c r="AA179" s="47" t="s">
        <v>113</v>
      </c>
      <c r="AB179" s="48"/>
      <c r="AC179" s="49"/>
      <c r="AD179" s="47" t="s">
        <v>10</v>
      </c>
      <c r="AE179" s="48"/>
      <c r="AF179" s="49"/>
      <c r="AG179" s="47" t="s">
        <v>10</v>
      </c>
      <c r="AH179" s="48"/>
      <c r="AI179" s="48"/>
      <c r="AJ179" s="48"/>
      <c r="AK179" s="49"/>
      <c r="AL179" s="71">
        <v>46.85</v>
      </c>
      <c r="AM179" s="72"/>
      <c r="AN179" s="72"/>
      <c r="AO179" s="72"/>
      <c r="AP179" s="73"/>
      <c r="AQ179" s="47" t="s">
        <v>10</v>
      </c>
      <c r="AR179" s="48"/>
      <c r="AS179" s="48"/>
      <c r="AT179" s="48"/>
      <c r="AU179" s="48"/>
      <c r="AV179" s="49"/>
      <c r="AW179" s="68">
        <v>1027.9</v>
      </c>
      <c r="AX179" s="70"/>
    </row>
    <row r="180" spans="1:50" ht="11.25" customHeight="1">
      <c r="A180" s="47" t="s">
        <v>10</v>
      </c>
      <c r="B180" s="48"/>
      <c r="C180" s="49"/>
      <c r="D180" s="47" t="s">
        <v>10</v>
      </c>
      <c r="E180" s="48"/>
      <c r="F180" s="48"/>
      <c r="G180" s="48"/>
      <c r="H180" s="49"/>
      <c r="I180" s="50" t="s">
        <v>90</v>
      </c>
      <c r="J180" s="51"/>
      <c r="K180" s="51"/>
      <c r="L180" s="51"/>
      <c r="M180" s="51"/>
      <c r="N180" s="52"/>
      <c r="O180" s="47" t="s">
        <v>10</v>
      </c>
      <c r="P180" s="48"/>
      <c r="Q180" s="48"/>
      <c r="R180" s="49"/>
      <c r="S180" s="47" t="s">
        <v>10</v>
      </c>
      <c r="T180" s="48"/>
      <c r="U180" s="48"/>
      <c r="V180" s="49"/>
      <c r="W180" s="47" t="s">
        <v>10</v>
      </c>
      <c r="X180" s="48"/>
      <c r="Y180" s="48"/>
      <c r="Z180" s="49"/>
      <c r="AA180" s="47" t="s">
        <v>10</v>
      </c>
      <c r="AB180" s="48"/>
      <c r="AC180" s="49"/>
      <c r="AD180" s="47" t="s">
        <v>10</v>
      </c>
      <c r="AE180" s="48"/>
      <c r="AF180" s="49"/>
      <c r="AG180" s="47" t="s">
        <v>10</v>
      </c>
      <c r="AH180" s="48"/>
      <c r="AI180" s="48"/>
      <c r="AJ180" s="48"/>
      <c r="AK180" s="49"/>
      <c r="AL180" s="71">
        <v>834.34</v>
      </c>
      <c r="AM180" s="72"/>
      <c r="AN180" s="72"/>
      <c r="AO180" s="72"/>
      <c r="AP180" s="73"/>
      <c r="AQ180" s="53" t="s">
        <v>10</v>
      </c>
      <c r="AR180" s="54"/>
      <c r="AS180" s="54"/>
      <c r="AT180" s="54"/>
      <c r="AU180" s="54"/>
      <c r="AV180" s="55"/>
      <c r="AW180" s="62">
        <v>9070.85</v>
      </c>
      <c r="AX180" s="64"/>
    </row>
    <row r="181" spans="1:50" ht="27.75" customHeight="1">
      <c r="A181" s="88" t="s">
        <v>60</v>
      </c>
      <c r="B181" s="89"/>
      <c r="C181" s="90"/>
      <c r="D181" s="88" t="s">
        <v>166</v>
      </c>
      <c r="E181" s="89"/>
      <c r="F181" s="89"/>
      <c r="G181" s="89"/>
      <c r="H181" s="90"/>
      <c r="I181" s="109" t="s">
        <v>168</v>
      </c>
      <c r="J181" s="40"/>
      <c r="K181" s="40"/>
      <c r="L181" s="40"/>
      <c r="M181" s="40"/>
      <c r="N181" s="110"/>
      <c r="O181" s="88" t="s">
        <v>107</v>
      </c>
      <c r="P181" s="89"/>
      <c r="Q181" s="89"/>
      <c r="R181" s="90"/>
      <c r="S181" s="94">
        <v>2.002</v>
      </c>
      <c r="T181" s="95"/>
      <c r="U181" s="95"/>
      <c r="V181" s="96"/>
      <c r="W181" s="88" t="s">
        <v>10</v>
      </c>
      <c r="X181" s="89"/>
      <c r="Y181" s="89"/>
      <c r="Z181" s="90"/>
      <c r="AA181" s="94">
        <v>2.002</v>
      </c>
      <c r="AB181" s="95"/>
      <c r="AC181" s="96"/>
      <c r="AD181" s="88" t="s">
        <v>10</v>
      </c>
      <c r="AE181" s="89"/>
      <c r="AF181" s="90"/>
      <c r="AG181" s="88" t="s">
        <v>10</v>
      </c>
      <c r="AH181" s="89"/>
      <c r="AI181" s="89"/>
      <c r="AJ181" s="89"/>
      <c r="AK181" s="90"/>
      <c r="AL181" s="88" t="s">
        <v>10</v>
      </c>
      <c r="AM181" s="89"/>
      <c r="AN181" s="89"/>
      <c r="AO181" s="89"/>
      <c r="AP181" s="90"/>
      <c r="AQ181" s="88" t="s">
        <v>10</v>
      </c>
      <c r="AR181" s="89"/>
      <c r="AS181" s="89"/>
      <c r="AT181" s="89"/>
      <c r="AU181" s="89"/>
      <c r="AV181" s="90"/>
      <c r="AW181" s="88" t="s">
        <v>10</v>
      </c>
      <c r="AX181" s="90"/>
    </row>
    <row r="182" spans="1:50" ht="150.75" customHeight="1">
      <c r="A182" s="91"/>
      <c r="B182" s="92"/>
      <c r="C182" s="93"/>
      <c r="D182" s="91" t="s">
        <v>167</v>
      </c>
      <c r="E182" s="92"/>
      <c r="F182" s="92"/>
      <c r="G182" s="92"/>
      <c r="H182" s="93"/>
      <c r="I182" s="111" t="s">
        <v>169</v>
      </c>
      <c r="J182" s="112"/>
      <c r="K182" s="112"/>
      <c r="L182" s="112"/>
      <c r="M182" s="112"/>
      <c r="N182" s="113"/>
      <c r="O182" s="91"/>
      <c r="P182" s="92"/>
      <c r="Q182" s="92"/>
      <c r="R182" s="93"/>
      <c r="S182" s="97"/>
      <c r="T182" s="98"/>
      <c r="U182" s="98"/>
      <c r="V182" s="99"/>
      <c r="W182" s="91"/>
      <c r="X182" s="92"/>
      <c r="Y182" s="92"/>
      <c r="Z182" s="93"/>
      <c r="AA182" s="97"/>
      <c r="AB182" s="98"/>
      <c r="AC182" s="99"/>
      <c r="AD182" s="91"/>
      <c r="AE182" s="92"/>
      <c r="AF182" s="93"/>
      <c r="AG182" s="91"/>
      <c r="AH182" s="92"/>
      <c r="AI182" s="92"/>
      <c r="AJ182" s="92"/>
      <c r="AK182" s="93"/>
      <c r="AL182" s="91"/>
      <c r="AM182" s="92"/>
      <c r="AN182" s="92"/>
      <c r="AO182" s="92"/>
      <c r="AP182" s="93"/>
      <c r="AQ182" s="91"/>
      <c r="AR182" s="92"/>
      <c r="AS182" s="92"/>
      <c r="AT182" s="92"/>
      <c r="AU182" s="92"/>
      <c r="AV182" s="93"/>
      <c r="AW182" s="91"/>
      <c r="AX182" s="93"/>
    </row>
    <row r="183" spans="1:50" ht="11.25" customHeight="1">
      <c r="A183" s="47" t="s">
        <v>10</v>
      </c>
      <c r="B183" s="48"/>
      <c r="C183" s="49"/>
      <c r="D183" s="114" t="s">
        <v>49</v>
      </c>
      <c r="E183" s="115"/>
      <c r="F183" s="115"/>
      <c r="G183" s="115"/>
      <c r="H183" s="116"/>
      <c r="I183" s="50" t="s">
        <v>66</v>
      </c>
      <c r="J183" s="51"/>
      <c r="K183" s="51"/>
      <c r="L183" s="51"/>
      <c r="M183" s="51"/>
      <c r="N183" s="52"/>
      <c r="O183" s="47" t="s">
        <v>10</v>
      </c>
      <c r="P183" s="48"/>
      <c r="Q183" s="48"/>
      <c r="R183" s="49"/>
      <c r="S183" s="47" t="s">
        <v>10</v>
      </c>
      <c r="T183" s="48"/>
      <c r="U183" s="48"/>
      <c r="V183" s="49"/>
      <c r="W183" s="47" t="s">
        <v>10</v>
      </c>
      <c r="X183" s="48"/>
      <c r="Y183" s="48"/>
      <c r="Z183" s="49"/>
      <c r="AA183" s="47" t="s">
        <v>10</v>
      </c>
      <c r="AB183" s="48"/>
      <c r="AC183" s="49"/>
      <c r="AD183" s="62">
        <v>1111.36</v>
      </c>
      <c r="AE183" s="63"/>
      <c r="AF183" s="64"/>
      <c r="AG183" s="47" t="s">
        <v>96</v>
      </c>
      <c r="AH183" s="48"/>
      <c r="AI183" s="48"/>
      <c r="AJ183" s="48"/>
      <c r="AK183" s="49"/>
      <c r="AL183" s="62">
        <v>3070.43</v>
      </c>
      <c r="AM183" s="63"/>
      <c r="AN183" s="63"/>
      <c r="AO183" s="63"/>
      <c r="AP183" s="64"/>
      <c r="AQ183" s="71">
        <v>22.12</v>
      </c>
      <c r="AR183" s="72"/>
      <c r="AS183" s="72"/>
      <c r="AT183" s="72"/>
      <c r="AU183" s="72"/>
      <c r="AV183" s="73"/>
      <c r="AW183" s="65">
        <v>67917.85</v>
      </c>
      <c r="AX183" s="67"/>
    </row>
    <row r="184" spans="1:50" ht="11.25" customHeight="1">
      <c r="A184" s="47" t="s">
        <v>10</v>
      </c>
      <c r="B184" s="48"/>
      <c r="C184" s="49"/>
      <c r="D184" s="114" t="s">
        <v>51</v>
      </c>
      <c r="E184" s="115"/>
      <c r="F184" s="115"/>
      <c r="G184" s="115"/>
      <c r="H184" s="116"/>
      <c r="I184" s="50" t="s">
        <v>67</v>
      </c>
      <c r="J184" s="51"/>
      <c r="K184" s="51"/>
      <c r="L184" s="51"/>
      <c r="M184" s="51"/>
      <c r="N184" s="52"/>
      <c r="O184" s="47" t="s">
        <v>10</v>
      </c>
      <c r="P184" s="48"/>
      <c r="Q184" s="48"/>
      <c r="R184" s="49"/>
      <c r="S184" s="47" t="s">
        <v>10</v>
      </c>
      <c r="T184" s="48"/>
      <c r="U184" s="48"/>
      <c r="V184" s="49"/>
      <c r="W184" s="47" t="s">
        <v>10</v>
      </c>
      <c r="X184" s="48"/>
      <c r="Y184" s="48"/>
      <c r="Z184" s="49"/>
      <c r="AA184" s="47" t="s">
        <v>10</v>
      </c>
      <c r="AB184" s="48"/>
      <c r="AC184" s="49"/>
      <c r="AD184" s="62">
        <v>4112.41</v>
      </c>
      <c r="AE184" s="63"/>
      <c r="AF184" s="64"/>
      <c r="AG184" s="47" t="s">
        <v>97</v>
      </c>
      <c r="AH184" s="48"/>
      <c r="AI184" s="48"/>
      <c r="AJ184" s="48"/>
      <c r="AK184" s="49"/>
      <c r="AL184" s="65">
        <v>12349.58</v>
      </c>
      <c r="AM184" s="66"/>
      <c r="AN184" s="66"/>
      <c r="AO184" s="66"/>
      <c r="AP184" s="67"/>
      <c r="AQ184" s="71">
        <v>7.47</v>
      </c>
      <c r="AR184" s="72"/>
      <c r="AS184" s="72"/>
      <c r="AT184" s="72"/>
      <c r="AU184" s="72"/>
      <c r="AV184" s="73"/>
      <c r="AW184" s="65">
        <v>92251.34</v>
      </c>
      <c r="AX184" s="67"/>
    </row>
    <row r="185" spans="1:50" ht="11.25" customHeight="1">
      <c r="A185" s="47" t="s">
        <v>10</v>
      </c>
      <c r="B185" s="48"/>
      <c r="C185" s="49"/>
      <c r="D185" s="114" t="s">
        <v>50</v>
      </c>
      <c r="E185" s="115"/>
      <c r="F185" s="115"/>
      <c r="G185" s="115"/>
      <c r="H185" s="116"/>
      <c r="I185" s="50" t="s">
        <v>68</v>
      </c>
      <c r="J185" s="51"/>
      <c r="K185" s="51"/>
      <c r="L185" s="51"/>
      <c r="M185" s="51"/>
      <c r="N185" s="52"/>
      <c r="O185" s="47" t="s">
        <v>10</v>
      </c>
      <c r="P185" s="48"/>
      <c r="Q185" s="48"/>
      <c r="R185" s="49"/>
      <c r="S185" s="47" t="s">
        <v>10</v>
      </c>
      <c r="T185" s="48"/>
      <c r="U185" s="48"/>
      <c r="V185" s="49"/>
      <c r="W185" s="47" t="s">
        <v>10</v>
      </c>
      <c r="X185" s="48"/>
      <c r="Y185" s="48"/>
      <c r="Z185" s="49"/>
      <c r="AA185" s="47" t="s">
        <v>10</v>
      </c>
      <c r="AB185" s="48"/>
      <c r="AC185" s="49"/>
      <c r="AD185" s="71">
        <v>435.14</v>
      </c>
      <c r="AE185" s="72"/>
      <c r="AF185" s="73"/>
      <c r="AG185" s="47" t="s">
        <v>97</v>
      </c>
      <c r="AH185" s="48"/>
      <c r="AI185" s="48"/>
      <c r="AJ185" s="48"/>
      <c r="AK185" s="49"/>
      <c r="AL185" s="62">
        <v>1306.73</v>
      </c>
      <c r="AM185" s="63"/>
      <c r="AN185" s="63"/>
      <c r="AO185" s="63"/>
      <c r="AP185" s="64"/>
      <c r="AQ185" s="71">
        <v>22.12</v>
      </c>
      <c r="AR185" s="72"/>
      <c r="AS185" s="72"/>
      <c r="AT185" s="72"/>
      <c r="AU185" s="72"/>
      <c r="AV185" s="73"/>
      <c r="AW185" s="65">
        <v>28904.78</v>
      </c>
      <c r="AX185" s="67"/>
    </row>
    <row r="186" spans="1:50" ht="11.25" customHeight="1">
      <c r="A186" s="47" t="s">
        <v>10</v>
      </c>
      <c r="B186" s="48"/>
      <c r="C186" s="49"/>
      <c r="D186" s="114" t="s">
        <v>52</v>
      </c>
      <c r="E186" s="115"/>
      <c r="F186" s="115"/>
      <c r="G186" s="115"/>
      <c r="H186" s="116"/>
      <c r="I186" s="50" t="s">
        <v>69</v>
      </c>
      <c r="J186" s="51"/>
      <c r="K186" s="51"/>
      <c r="L186" s="51"/>
      <c r="M186" s="51"/>
      <c r="N186" s="52"/>
      <c r="O186" s="47" t="s">
        <v>10</v>
      </c>
      <c r="P186" s="48"/>
      <c r="Q186" s="48"/>
      <c r="R186" s="49"/>
      <c r="S186" s="47" t="s">
        <v>10</v>
      </c>
      <c r="T186" s="48"/>
      <c r="U186" s="48"/>
      <c r="V186" s="49"/>
      <c r="W186" s="47" t="s">
        <v>10</v>
      </c>
      <c r="X186" s="48"/>
      <c r="Y186" s="48"/>
      <c r="Z186" s="49"/>
      <c r="AA186" s="47" t="s">
        <v>10</v>
      </c>
      <c r="AB186" s="48"/>
      <c r="AC186" s="49"/>
      <c r="AD186" s="71">
        <v>731.41</v>
      </c>
      <c r="AE186" s="72"/>
      <c r="AF186" s="73"/>
      <c r="AG186" s="47" t="s">
        <v>10</v>
      </c>
      <c r="AH186" s="48"/>
      <c r="AI186" s="48"/>
      <c r="AJ186" s="48"/>
      <c r="AK186" s="49"/>
      <c r="AL186" s="62">
        <v>1464.28</v>
      </c>
      <c r="AM186" s="63"/>
      <c r="AN186" s="63"/>
      <c r="AO186" s="63"/>
      <c r="AP186" s="64"/>
      <c r="AQ186" s="71">
        <v>6.11</v>
      </c>
      <c r="AR186" s="72"/>
      <c r="AS186" s="72"/>
      <c r="AT186" s="72"/>
      <c r="AU186" s="72"/>
      <c r="AV186" s="73"/>
      <c r="AW186" s="62">
        <v>8946.78</v>
      </c>
      <c r="AX186" s="64"/>
    </row>
    <row r="187" spans="1:50" ht="11.25" customHeight="1">
      <c r="A187" s="47" t="s">
        <v>10</v>
      </c>
      <c r="B187" s="48"/>
      <c r="C187" s="49"/>
      <c r="D187" s="47" t="s">
        <v>10</v>
      </c>
      <c r="E187" s="48"/>
      <c r="F187" s="48"/>
      <c r="G187" s="48"/>
      <c r="H187" s="49"/>
      <c r="I187" s="50" t="s">
        <v>70</v>
      </c>
      <c r="J187" s="51"/>
      <c r="K187" s="51"/>
      <c r="L187" s="51"/>
      <c r="M187" s="51"/>
      <c r="N187" s="52"/>
      <c r="O187" s="47" t="s">
        <v>71</v>
      </c>
      <c r="P187" s="48"/>
      <c r="Q187" s="48"/>
      <c r="R187" s="49"/>
      <c r="S187" s="71">
        <v>128.63</v>
      </c>
      <c r="T187" s="72"/>
      <c r="U187" s="72"/>
      <c r="V187" s="73"/>
      <c r="W187" s="47" t="s">
        <v>96</v>
      </c>
      <c r="X187" s="48"/>
      <c r="Y187" s="48"/>
      <c r="Z187" s="49"/>
      <c r="AA187" s="71">
        <v>355.38</v>
      </c>
      <c r="AB187" s="72"/>
      <c r="AC187" s="73"/>
      <c r="AD187" s="47" t="s">
        <v>10</v>
      </c>
      <c r="AE187" s="48"/>
      <c r="AF187" s="49"/>
      <c r="AG187" s="47" t="s">
        <v>10</v>
      </c>
      <c r="AH187" s="48"/>
      <c r="AI187" s="48"/>
      <c r="AJ187" s="48"/>
      <c r="AK187" s="49"/>
      <c r="AL187" s="47" t="s">
        <v>10</v>
      </c>
      <c r="AM187" s="48"/>
      <c r="AN187" s="48"/>
      <c r="AO187" s="48"/>
      <c r="AP187" s="49"/>
      <c r="AQ187" s="47" t="s">
        <v>10</v>
      </c>
      <c r="AR187" s="48"/>
      <c r="AS187" s="48"/>
      <c r="AT187" s="48"/>
      <c r="AU187" s="48"/>
      <c r="AV187" s="49"/>
      <c r="AW187" s="47" t="s">
        <v>10</v>
      </c>
      <c r="AX187" s="49"/>
    </row>
    <row r="188" spans="1:50" ht="11.25" customHeight="1">
      <c r="A188" s="47" t="s">
        <v>10</v>
      </c>
      <c r="B188" s="48"/>
      <c r="C188" s="49"/>
      <c r="D188" s="47" t="s">
        <v>10</v>
      </c>
      <c r="E188" s="48"/>
      <c r="F188" s="48"/>
      <c r="G188" s="48"/>
      <c r="H188" s="49"/>
      <c r="I188" s="50" t="s">
        <v>72</v>
      </c>
      <c r="J188" s="51"/>
      <c r="K188" s="51"/>
      <c r="L188" s="51"/>
      <c r="M188" s="51"/>
      <c r="N188" s="52"/>
      <c r="O188" s="47" t="s">
        <v>71</v>
      </c>
      <c r="P188" s="48"/>
      <c r="Q188" s="48"/>
      <c r="R188" s="49"/>
      <c r="S188" s="71">
        <v>43.18</v>
      </c>
      <c r="T188" s="72"/>
      <c r="U188" s="72"/>
      <c r="V188" s="73"/>
      <c r="W188" s="47" t="s">
        <v>97</v>
      </c>
      <c r="X188" s="48"/>
      <c r="Y188" s="48"/>
      <c r="Z188" s="49"/>
      <c r="AA188" s="71">
        <v>129.67</v>
      </c>
      <c r="AB188" s="72"/>
      <c r="AC188" s="73"/>
      <c r="AD188" s="47" t="s">
        <v>10</v>
      </c>
      <c r="AE188" s="48"/>
      <c r="AF188" s="49"/>
      <c r="AG188" s="47" t="s">
        <v>10</v>
      </c>
      <c r="AH188" s="48"/>
      <c r="AI188" s="48"/>
      <c r="AJ188" s="48"/>
      <c r="AK188" s="49"/>
      <c r="AL188" s="47" t="s">
        <v>10</v>
      </c>
      <c r="AM188" s="48"/>
      <c r="AN188" s="48"/>
      <c r="AO188" s="48"/>
      <c r="AP188" s="49"/>
      <c r="AQ188" s="47" t="s">
        <v>10</v>
      </c>
      <c r="AR188" s="48"/>
      <c r="AS188" s="48"/>
      <c r="AT188" s="48"/>
      <c r="AU188" s="48"/>
      <c r="AV188" s="49"/>
      <c r="AW188" s="47" t="s">
        <v>10</v>
      </c>
      <c r="AX188" s="49"/>
    </row>
    <row r="189" spans="1:50" ht="11.25" customHeight="1">
      <c r="A189" s="47" t="s">
        <v>10</v>
      </c>
      <c r="B189" s="48"/>
      <c r="C189" s="49"/>
      <c r="D189" s="47" t="s">
        <v>10</v>
      </c>
      <c r="E189" s="48"/>
      <c r="F189" s="48"/>
      <c r="G189" s="48"/>
      <c r="H189" s="49"/>
      <c r="I189" s="50" t="s">
        <v>73</v>
      </c>
      <c r="J189" s="51"/>
      <c r="K189" s="51"/>
      <c r="L189" s="51"/>
      <c r="M189" s="51"/>
      <c r="N189" s="52"/>
      <c r="O189" s="47" t="s">
        <v>10</v>
      </c>
      <c r="P189" s="48"/>
      <c r="Q189" s="48"/>
      <c r="R189" s="49"/>
      <c r="S189" s="47" t="s">
        <v>10</v>
      </c>
      <c r="T189" s="48"/>
      <c r="U189" s="48"/>
      <c r="V189" s="49"/>
      <c r="W189" s="47" t="s">
        <v>10</v>
      </c>
      <c r="X189" s="48"/>
      <c r="Y189" s="48"/>
      <c r="Z189" s="49"/>
      <c r="AA189" s="47" t="s">
        <v>10</v>
      </c>
      <c r="AB189" s="48"/>
      <c r="AC189" s="49"/>
      <c r="AD189" s="62">
        <v>5955.18</v>
      </c>
      <c r="AE189" s="63"/>
      <c r="AF189" s="64"/>
      <c r="AG189" s="47" t="s">
        <v>10</v>
      </c>
      <c r="AH189" s="48"/>
      <c r="AI189" s="48"/>
      <c r="AJ189" s="48"/>
      <c r="AK189" s="49"/>
      <c r="AL189" s="65">
        <v>16884.29</v>
      </c>
      <c r="AM189" s="66"/>
      <c r="AN189" s="66"/>
      <c r="AO189" s="66"/>
      <c r="AP189" s="67"/>
      <c r="AQ189" s="47" t="s">
        <v>10</v>
      </c>
      <c r="AR189" s="48"/>
      <c r="AS189" s="48"/>
      <c r="AT189" s="48"/>
      <c r="AU189" s="48"/>
      <c r="AV189" s="49"/>
      <c r="AW189" s="56">
        <v>169115.97</v>
      </c>
      <c r="AX189" s="58"/>
    </row>
    <row r="190" spans="1:50" ht="18.75" customHeight="1">
      <c r="A190" s="88" t="s">
        <v>170</v>
      </c>
      <c r="B190" s="89"/>
      <c r="C190" s="90"/>
      <c r="D190" s="88" t="s">
        <v>171</v>
      </c>
      <c r="E190" s="89"/>
      <c r="F190" s="89"/>
      <c r="G190" s="89"/>
      <c r="H190" s="90"/>
      <c r="I190" s="109" t="s">
        <v>172</v>
      </c>
      <c r="J190" s="40"/>
      <c r="K190" s="40"/>
      <c r="L190" s="40"/>
      <c r="M190" s="40"/>
      <c r="N190" s="110"/>
      <c r="O190" s="88" t="s">
        <v>173</v>
      </c>
      <c r="P190" s="89"/>
      <c r="Q190" s="89"/>
      <c r="R190" s="90"/>
      <c r="S190" s="121">
        <v>342</v>
      </c>
      <c r="T190" s="122"/>
      <c r="U190" s="122"/>
      <c r="V190" s="123"/>
      <c r="W190" s="88" t="s">
        <v>10</v>
      </c>
      <c r="X190" s="89"/>
      <c r="Y190" s="89"/>
      <c r="Z190" s="90"/>
      <c r="AA190" s="94">
        <v>684.684</v>
      </c>
      <c r="AB190" s="95"/>
      <c r="AC190" s="96"/>
      <c r="AD190" s="74">
        <v>333.33</v>
      </c>
      <c r="AE190" s="75"/>
      <c r="AF190" s="76"/>
      <c r="AG190" s="88" t="s">
        <v>152</v>
      </c>
      <c r="AH190" s="89"/>
      <c r="AI190" s="89"/>
      <c r="AJ190" s="89"/>
      <c r="AK190" s="90"/>
      <c r="AL190" s="159">
        <v>38102.66</v>
      </c>
      <c r="AM190" s="173"/>
      <c r="AN190" s="173"/>
      <c r="AO190" s="173"/>
      <c r="AP190" s="160"/>
      <c r="AQ190" s="74">
        <v>6.11</v>
      </c>
      <c r="AR190" s="75"/>
      <c r="AS190" s="75"/>
      <c r="AT190" s="75"/>
      <c r="AU190" s="75"/>
      <c r="AV190" s="76"/>
      <c r="AW190" s="181">
        <v>232792.56</v>
      </c>
      <c r="AX190" s="182"/>
    </row>
    <row r="191" spans="1:50" ht="11.25" customHeight="1">
      <c r="A191" s="91"/>
      <c r="B191" s="92"/>
      <c r="C191" s="93"/>
      <c r="D191" s="91" t="s">
        <v>10</v>
      </c>
      <c r="E191" s="92"/>
      <c r="F191" s="92"/>
      <c r="G191" s="92"/>
      <c r="H191" s="93"/>
      <c r="I191" s="111" t="s">
        <v>10</v>
      </c>
      <c r="J191" s="112"/>
      <c r="K191" s="112"/>
      <c r="L191" s="112"/>
      <c r="M191" s="112"/>
      <c r="N191" s="113"/>
      <c r="O191" s="91"/>
      <c r="P191" s="92"/>
      <c r="Q191" s="92"/>
      <c r="R191" s="93"/>
      <c r="S191" s="124"/>
      <c r="T191" s="125"/>
      <c r="U191" s="125"/>
      <c r="V191" s="126"/>
      <c r="W191" s="91"/>
      <c r="X191" s="92"/>
      <c r="Y191" s="92"/>
      <c r="Z191" s="93"/>
      <c r="AA191" s="97"/>
      <c r="AB191" s="98"/>
      <c r="AC191" s="99"/>
      <c r="AD191" s="77"/>
      <c r="AE191" s="78"/>
      <c r="AF191" s="79"/>
      <c r="AG191" s="91"/>
      <c r="AH191" s="92"/>
      <c r="AI191" s="92"/>
      <c r="AJ191" s="92"/>
      <c r="AK191" s="93"/>
      <c r="AL191" s="161"/>
      <c r="AM191" s="174"/>
      <c r="AN191" s="174"/>
      <c r="AO191" s="174"/>
      <c r="AP191" s="162"/>
      <c r="AQ191" s="77"/>
      <c r="AR191" s="78"/>
      <c r="AS191" s="78"/>
      <c r="AT191" s="78"/>
      <c r="AU191" s="78"/>
      <c r="AV191" s="79"/>
      <c r="AW191" s="183"/>
      <c r="AX191" s="184"/>
    </row>
    <row r="192" spans="1:50" ht="11.25" customHeight="1">
      <c r="A192" s="47" t="s">
        <v>10</v>
      </c>
      <c r="B192" s="48"/>
      <c r="C192" s="49"/>
      <c r="D192" s="47" t="s">
        <v>10</v>
      </c>
      <c r="E192" s="48"/>
      <c r="F192" s="48"/>
      <c r="G192" s="48"/>
      <c r="H192" s="49"/>
      <c r="I192" s="50" t="s">
        <v>78</v>
      </c>
      <c r="J192" s="51"/>
      <c r="K192" s="51"/>
      <c r="L192" s="51"/>
      <c r="M192" s="51"/>
      <c r="N192" s="52"/>
      <c r="O192" s="47" t="s">
        <v>10</v>
      </c>
      <c r="P192" s="48"/>
      <c r="Q192" s="48"/>
      <c r="R192" s="49"/>
      <c r="S192" s="47" t="s">
        <v>10</v>
      </c>
      <c r="T192" s="48"/>
      <c r="U192" s="48"/>
      <c r="V192" s="49"/>
      <c r="W192" s="47" t="s">
        <v>10</v>
      </c>
      <c r="X192" s="48"/>
      <c r="Y192" s="48"/>
      <c r="Z192" s="49"/>
      <c r="AA192" s="47" t="s">
        <v>10</v>
      </c>
      <c r="AB192" s="48"/>
      <c r="AC192" s="49"/>
      <c r="AD192" s="47" t="s">
        <v>10</v>
      </c>
      <c r="AE192" s="48"/>
      <c r="AF192" s="49"/>
      <c r="AG192" s="47" t="s">
        <v>10</v>
      </c>
      <c r="AH192" s="48"/>
      <c r="AI192" s="48"/>
      <c r="AJ192" s="48"/>
      <c r="AK192" s="49"/>
      <c r="AL192" s="62">
        <v>4377.16</v>
      </c>
      <c r="AM192" s="63"/>
      <c r="AN192" s="63"/>
      <c r="AO192" s="63"/>
      <c r="AP192" s="64"/>
      <c r="AQ192" s="47" t="s">
        <v>10</v>
      </c>
      <c r="AR192" s="48"/>
      <c r="AS192" s="48"/>
      <c r="AT192" s="48"/>
      <c r="AU192" s="48"/>
      <c r="AV192" s="49"/>
      <c r="AW192" s="65">
        <v>96822.63</v>
      </c>
      <c r="AX192" s="67"/>
    </row>
    <row r="193" spans="1:50" ht="37.5" customHeight="1">
      <c r="A193" s="47" t="s">
        <v>10</v>
      </c>
      <c r="B193" s="48"/>
      <c r="C193" s="49"/>
      <c r="D193" s="47" t="s">
        <v>79</v>
      </c>
      <c r="E193" s="48"/>
      <c r="F193" s="48"/>
      <c r="G193" s="48"/>
      <c r="H193" s="49"/>
      <c r="I193" s="50" t="s">
        <v>174</v>
      </c>
      <c r="J193" s="51"/>
      <c r="K193" s="51"/>
      <c r="L193" s="51"/>
      <c r="M193" s="51"/>
      <c r="N193" s="52"/>
      <c r="O193" s="47" t="s">
        <v>81</v>
      </c>
      <c r="P193" s="48"/>
      <c r="Q193" s="48"/>
      <c r="R193" s="49"/>
      <c r="S193" s="47" t="s">
        <v>175</v>
      </c>
      <c r="T193" s="48"/>
      <c r="U193" s="48"/>
      <c r="V193" s="49"/>
      <c r="W193" s="47" t="s">
        <v>83</v>
      </c>
      <c r="X193" s="48"/>
      <c r="Y193" s="48"/>
      <c r="Z193" s="49"/>
      <c r="AA193" s="47" t="s">
        <v>176</v>
      </c>
      <c r="AB193" s="48"/>
      <c r="AC193" s="49"/>
      <c r="AD193" s="47" t="s">
        <v>10</v>
      </c>
      <c r="AE193" s="48"/>
      <c r="AF193" s="49"/>
      <c r="AG193" s="47" t="s">
        <v>10</v>
      </c>
      <c r="AH193" s="48"/>
      <c r="AI193" s="48"/>
      <c r="AJ193" s="48"/>
      <c r="AK193" s="49"/>
      <c r="AL193" s="62">
        <v>3821.26</v>
      </c>
      <c r="AM193" s="63"/>
      <c r="AN193" s="63"/>
      <c r="AO193" s="63"/>
      <c r="AP193" s="64"/>
      <c r="AQ193" s="47" t="s">
        <v>10</v>
      </c>
      <c r="AR193" s="48"/>
      <c r="AS193" s="48"/>
      <c r="AT193" s="48"/>
      <c r="AU193" s="48"/>
      <c r="AV193" s="49"/>
      <c r="AW193" s="65">
        <v>84235.69</v>
      </c>
      <c r="AX193" s="67"/>
    </row>
    <row r="194" spans="1:50" ht="37.5" customHeight="1">
      <c r="A194" s="47" t="s">
        <v>10</v>
      </c>
      <c r="B194" s="48"/>
      <c r="C194" s="49"/>
      <c r="D194" s="47" t="s">
        <v>85</v>
      </c>
      <c r="E194" s="48"/>
      <c r="F194" s="48"/>
      <c r="G194" s="48"/>
      <c r="H194" s="49"/>
      <c r="I194" s="50" t="s">
        <v>177</v>
      </c>
      <c r="J194" s="51"/>
      <c r="K194" s="51"/>
      <c r="L194" s="51"/>
      <c r="M194" s="51"/>
      <c r="N194" s="52"/>
      <c r="O194" s="47" t="s">
        <v>81</v>
      </c>
      <c r="P194" s="48"/>
      <c r="Q194" s="48"/>
      <c r="R194" s="49"/>
      <c r="S194" s="47" t="s">
        <v>178</v>
      </c>
      <c r="T194" s="48"/>
      <c r="U194" s="48"/>
      <c r="V194" s="49"/>
      <c r="W194" s="47" t="s">
        <v>88</v>
      </c>
      <c r="X194" s="48"/>
      <c r="Y194" s="48"/>
      <c r="Z194" s="49"/>
      <c r="AA194" s="47" t="s">
        <v>179</v>
      </c>
      <c r="AB194" s="48"/>
      <c r="AC194" s="49"/>
      <c r="AD194" s="47" t="s">
        <v>10</v>
      </c>
      <c r="AE194" s="48"/>
      <c r="AF194" s="49"/>
      <c r="AG194" s="47" t="s">
        <v>10</v>
      </c>
      <c r="AH194" s="48"/>
      <c r="AI194" s="48"/>
      <c r="AJ194" s="48"/>
      <c r="AK194" s="49"/>
      <c r="AL194" s="62">
        <v>2046.32</v>
      </c>
      <c r="AM194" s="63"/>
      <c r="AN194" s="63"/>
      <c r="AO194" s="63"/>
      <c r="AP194" s="64"/>
      <c r="AQ194" s="47" t="s">
        <v>10</v>
      </c>
      <c r="AR194" s="48"/>
      <c r="AS194" s="48"/>
      <c r="AT194" s="48"/>
      <c r="AU194" s="48"/>
      <c r="AV194" s="49"/>
      <c r="AW194" s="65">
        <v>45506.64</v>
      </c>
      <c r="AX194" s="67"/>
    </row>
    <row r="195" spans="1:50" ht="11.25" customHeight="1">
      <c r="A195" s="47" t="s">
        <v>10</v>
      </c>
      <c r="B195" s="48"/>
      <c r="C195" s="49"/>
      <c r="D195" s="47" t="s">
        <v>10</v>
      </c>
      <c r="E195" s="48"/>
      <c r="F195" s="48"/>
      <c r="G195" s="48"/>
      <c r="H195" s="49"/>
      <c r="I195" s="50" t="s">
        <v>90</v>
      </c>
      <c r="J195" s="51"/>
      <c r="K195" s="51"/>
      <c r="L195" s="51"/>
      <c r="M195" s="51"/>
      <c r="N195" s="52"/>
      <c r="O195" s="47" t="s">
        <v>10</v>
      </c>
      <c r="P195" s="48"/>
      <c r="Q195" s="48"/>
      <c r="R195" s="49"/>
      <c r="S195" s="47" t="s">
        <v>10</v>
      </c>
      <c r="T195" s="48"/>
      <c r="U195" s="48"/>
      <c r="V195" s="49"/>
      <c r="W195" s="47" t="s">
        <v>10</v>
      </c>
      <c r="X195" s="48"/>
      <c r="Y195" s="48"/>
      <c r="Z195" s="49"/>
      <c r="AA195" s="47" t="s">
        <v>10</v>
      </c>
      <c r="AB195" s="48"/>
      <c r="AC195" s="49"/>
      <c r="AD195" s="47" t="s">
        <v>10</v>
      </c>
      <c r="AE195" s="48"/>
      <c r="AF195" s="49"/>
      <c r="AG195" s="47" t="s">
        <v>10</v>
      </c>
      <c r="AH195" s="48"/>
      <c r="AI195" s="48"/>
      <c r="AJ195" s="48"/>
      <c r="AK195" s="49"/>
      <c r="AL195" s="65">
        <v>60854.53</v>
      </c>
      <c r="AM195" s="66"/>
      <c r="AN195" s="66"/>
      <c r="AO195" s="66"/>
      <c r="AP195" s="67"/>
      <c r="AQ195" s="53" t="s">
        <v>10</v>
      </c>
      <c r="AR195" s="54"/>
      <c r="AS195" s="54"/>
      <c r="AT195" s="54"/>
      <c r="AU195" s="54"/>
      <c r="AV195" s="55"/>
      <c r="AW195" s="56">
        <v>531650.86</v>
      </c>
      <c r="AX195" s="58"/>
    </row>
    <row r="196" spans="1:50" ht="11.25" customHeight="1">
      <c r="A196" s="50" t="s">
        <v>180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2"/>
    </row>
    <row r="197" spans="1:50" ht="18.75" customHeight="1">
      <c r="A197" s="88" t="s">
        <v>181</v>
      </c>
      <c r="B197" s="89"/>
      <c r="C197" s="90"/>
      <c r="D197" s="88" t="s">
        <v>182</v>
      </c>
      <c r="E197" s="89"/>
      <c r="F197" s="89"/>
      <c r="G197" s="89"/>
      <c r="H197" s="90"/>
      <c r="I197" s="109" t="s">
        <v>183</v>
      </c>
      <c r="J197" s="40"/>
      <c r="K197" s="40"/>
      <c r="L197" s="40"/>
      <c r="M197" s="40"/>
      <c r="N197" s="110"/>
      <c r="O197" s="88" t="s">
        <v>107</v>
      </c>
      <c r="P197" s="89"/>
      <c r="Q197" s="89"/>
      <c r="R197" s="90"/>
      <c r="S197" s="94">
        <v>0.188</v>
      </c>
      <c r="T197" s="95"/>
      <c r="U197" s="95"/>
      <c r="V197" s="96"/>
      <c r="W197" s="88" t="s">
        <v>10</v>
      </c>
      <c r="X197" s="89"/>
      <c r="Y197" s="89"/>
      <c r="Z197" s="90"/>
      <c r="AA197" s="94">
        <v>0.188</v>
      </c>
      <c r="AB197" s="95"/>
      <c r="AC197" s="96"/>
      <c r="AD197" s="88" t="s">
        <v>10</v>
      </c>
      <c r="AE197" s="89"/>
      <c r="AF197" s="90"/>
      <c r="AG197" s="88" t="s">
        <v>10</v>
      </c>
      <c r="AH197" s="89"/>
      <c r="AI197" s="89"/>
      <c r="AJ197" s="89"/>
      <c r="AK197" s="90"/>
      <c r="AL197" s="88" t="s">
        <v>10</v>
      </c>
      <c r="AM197" s="89"/>
      <c r="AN197" s="89"/>
      <c r="AO197" s="89"/>
      <c r="AP197" s="90"/>
      <c r="AQ197" s="88" t="s">
        <v>10</v>
      </c>
      <c r="AR197" s="89"/>
      <c r="AS197" s="89"/>
      <c r="AT197" s="89"/>
      <c r="AU197" s="89"/>
      <c r="AV197" s="90"/>
      <c r="AW197" s="88" t="s">
        <v>10</v>
      </c>
      <c r="AX197" s="90"/>
    </row>
    <row r="198" spans="1:50" ht="132.75" customHeight="1">
      <c r="A198" s="91"/>
      <c r="B198" s="92"/>
      <c r="C198" s="93"/>
      <c r="D198" s="91" t="s">
        <v>92</v>
      </c>
      <c r="E198" s="92"/>
      <c r="F198" s="92"/>
      <c r="G198" s="92"/>
      <c r="H198" s="93"/>
      <c r="I198" s="111" t="s">
        <v>106</v>
      </c>
      <c r="J198" s="112"/>
      <c r="K198" s="112"/>
      <c r="L198" s="112"/>
      <c r="M198" s="112"/>
      <c r="N198" s="113"/>
      <c r="O198" s="91"/>
      <c r="P198" s="92"/>
      <c r="Q198" s="92"/>
      <c r="R198" s="93"/>
      <c r="S198" s="97"/>
      <c r="T198" s="98"/>
      <c r="U198" s="98"/>
      <c r="V198" s="99"/>
      <c r="W198" s="91"/>
      <c r="X198" s="92"/>
      <c r="Y198" s="92"/>
      <c r="Z198" s="93"/>
      <c r="AA198" s="97"/>
      <c r="AB198" s="98"/>
      <c r="AC198" s="99"/>
      <c r="AD198" s="91"/>
      <c r="AE198" s="92"/>
      <c r="AF198" s="93"/>
      <c r="AG198" s="91"/>
      <c r="AH198" s="92"/>
      <c r="AI198" s="92"/>
      <c r="AJ198" s="92"/>
      <c r="AK198" s="93"/>
      <c r="AL198" s="91"/>
      <c r="AM198" s="92"/>
      <c r="AN198" s="92"/>
      <c r="AO198" s="92"/>
      <c r="AP198" s="93"/>
      <c r="AQ198" s="91"/>
      <c r="AR198" s="92"/>
      <c r="AS198" s="92"/>
      <c r="AT198" s="92"/>
      <c r="AU198" s="92"/>
      <c r="AV198" s="93"/>
      <c r="AW198" s="91"/>
      <c r="AX198" s="93"/>
    </row>
    <row r="199" spans="1:50" ht="11.25" customHeight="1">
      <c r="A199" s="47" t="s">
        <v>10</v>
      </c>
      <c r="B199" s="48"/>
      <c r="C199" s="49"/>
      <c r="D199" s="114" t="s">
        <v>49</v>
      </c>
      <c r="E199" s="115"/>
      <c r="F199" s="115"/>
      <c r="G199" s="115"/>
      <c r="H199" s="116"/>
      <c r="I199" s="50" t="s">
        <v>66</v>
      </c>
      <c r="J199" s="51"/>
      <c r="K199" s="51"/>
      <c r="L199" s="51"/>
      <c r="M199" s="51"/>
      <c r="N199" s="52"/>
      <c r="O199" s="47" t="s">
        <v>10</v>
      </c>
      <c r="P199" s="48"/>
      <c r="Q199" s="48"/>
      <c r="R199" s="49"/>
      <c r="S199" s="47" t="s">
        <v>10</v>
      </c>
      <c r="T199" s="48"/>
      <c r="U199" s="48"/>
      <c r="V199" s="49"/>
      <c r="W199" s="47" t="s">
        <v>10</v>
      </c>
      <c r="X199" s="48"/>
      <c r="Y199" s="48"/>
      <c r="Z199" s="49"/>
      <c r="AA199" s="47" t="s">
        <v>10</v>
      </c>
      <c r="AB199" s="48"/>
      <c r="AC199" s="49"/>
      <c r="AD199" s="71">
        <v>725.96</v>
      </c>
      <c r="AE199" s="72"/>
      <c r="AF199" s="73"/>
      <c r="AG199" s="47" t="s">
        <v>96</v>
      </c>
      <c r="AH199" s="48"/>
      <c r="AI199" s="48"/>
      <c r="AJ199" s="48"/>
      <c r="AK199" s="49"/>
      <c r="AL199" s="71">
        <v>188.34</v>
      </c>
      <c r="AM199" s="72"/>
      <c r="AN199" s="72"/>
      <c r="AO199" s="72"/>
      <c r="AP199" s="73"/>
      <c r="AQ199" s="71">
        <v>22.12</v>
      </c>
      <c r="AR199" s="72"/>
      <c r="AS199" s="72"/>
      <c r="AT199" s="72"/>
      <c r="AU199" s="72"/>
      <c r="AV199" s="73"/>
      <c r="AW199" s="62">
        <v>4166.13</v>
      </c>
      <c r="AX199" s="64"/>
    </row>
    <row r="200" spans="1:50" ht="11.25" customHeight="1">
      <c r="A200" s="47" t="s">
        <v>10</v>
      </c>
      <c r="B200" s="48"/>
      <c r="C200" s="49"/>
      <c r="D200" s="114" t="s">
        <v>51</v>
      </c>
      <c r="E200" s="115"/>
      <c r="F200" s="115"/>
      <c r="G200" s="115"/>
      <c r="H200" s="116"/>
      <c r="I200" s="50" t="s">
        <v>67</v>
      </c>
      <c r="J200" s="51"/>
      <c r="K200" s="51"/>
      <c r="L200" s="51"/>
      <c r="M200" s="51"/>
      <c r="N200" s="52"/>
      <c r="O200" s="47" t="s">
        <v>10</v>
      </c>
      <c r="P200" s="48"/>
      <c r="Q200" s="48"/>
      <c r="R200" s="49"/>
      <c r="S200" s="47" t="s">
        <v>10</v>
      </c>
      <c r="T200" s="48"/>
      <c r="U200" s="48"/>
      <c r="V200" s="49"/>
      <c r="W200" s="47" t="s">
        <v>10</v>
      </c>
      <c r="X200" s="48"/>
      <c r="Y200" s="48"/>
      <c r="Z200" s="49"/>
      <c r="AA200" s="47" t="s">
        <v>10</v>
      </c>
      <c r="AB200" s="48"/>
      <c r="AC200" s="49"/>
      <c r="AD200" s="106">
        <v>236.1</v>
      </c>
      <c r="AE200" s="107"/>
      <c r="AF200" s="108"/>
      <c r="AG200" s="47" t="s">
        <v>97</v>
      </c>
      <c r="AH200" s="48"/>
      <c r="AI200" s="48"/>
      <c r="AJ200" s="48"/>
      <c r="AK200" s="49"/>
      <c r="AL200" s="71">
        <v>66.58</v>
      </c>
      <c r="AM200" s="72"/>
      <c r="AN200" s="72"/>
      <c r="AO200" s="72"/>
      <c r="AP200" s="73"/>
      <c r="AQ200" s="71">
        <v>7.47</v>
      </c>
      <c r="AR200" s="72"/>
      <c r="AS200" s="72"/>
      <c r="AT200" s="72"/>
      <c r="AU200" s="72"/>
      <c r="AV200" s="73"/>
      <c r="AW200" s="71">
        <v>497.35</v>
      </c>
      <c r="AX200" s="73"/>
    </row>
    <row r="201" spans="1:50" ht="11.25" customHeight="1">
      <c r="A201" s="47" t="s">
        <v>10</v>
      </c>
      <c r="B201" s="48"/>
      <c r="C201" s="49"/>
      <c r="D201" s="114" t="s">
        <v>50</v>
      </c>
      <c r="E201" s="115"/>
      <c r="F201" s="115"/>
      <c r="G201" s="115"/>
      <c r="H201" s="116"/>
      <c r="I201" s="50" t="s">
        <v>68</v>
      </c>
      <c r="J201" s="51"/>
      <c r="K201" s="51"/>
      <c r="L201" s="51"/>
      <c r="M201" s="51"/>
      <c r="N201" s="52"/>
      <c r="O201" s="47" t="s">
        <v>10</v>
      </c>
      <c r="P201" s="48"/>
      <c r="Q201" s="48"/>
      <c r="R201" s="49"/>
      <c r="S201" s="47" t="s">
        <v>10</v>
      </c>
      <c r="T201" s="48"/>
      <c r="U201" s="48"/>
      <c r="V201" s="49"/>
      <c r="W201" s="47" t="s">
        <v>10</v>
      </c>
      <c r="X201" s="48"/>
      <c r="Y201" s="48"/>
      <c r="Z201" s="49"/>
      <c r="AA201" s="47" t="s">
        <v>10</v>
      </c>
      <c r="AB201" s="48"/>
      <c r="AC201" s="49"/>
      <c r="AD201" s="71">
        <v>21.03</v>
      </c>
      <c r="AE201" s="72"/>
      <c r="AF201" s="73"/>
      <c r="AG201" s="47" t="s">
        <v>97</v>
      </c>
      <c r="AH201" s="48"/>
      <c r="AI201" s="48"/>
      <c r="AJ201" s="48"/>
      <c r="AK201" s="49"/>
      <c r="AL201" s="71">
        <v>5.93</v>
      </c>
      <c r="AM201" s="72"/>
      <c r="AN201" s="72"/>
      <c r="AO201" s="72"/>
      <c r="AP201" s="73"/>
      <c r="AQ201" s="71">
        <v>22.12</v>
      </c>
      <c r="AR201" s="72"/>
      <c r="AS201" s="72"/>
      <c r="AT201" s="72"/>
      <c r="AU201" s="72"/>
      <c r="AV201" s="73"/>
      <c r="AW201" s="106">
        <v>131.2</v>
      </c>
      <c r="AX201" s="108"/>
    </row>
    <row r="202" spans="1:50" ht="11.25" customHeight="1">
      <c r="A202" s="47" t="s">
        <v>10</v>
      </c>
      <c r="B202" s="48"/>
      <c r="C202" s="49"/>
      <c r="D202" s="114" t="s">
        <v>52</v>
      </c>
      <c r="E202" s="115"/>
      <c r="F202" s="115"/>
      <c r="G202" s="115"/>
      <c r="H202" s="116"/>
      <c r="I202" s="50" t="s">
        <v>69</v>
      </c>
      <c r="J202" s="51"/>
      <c r="K202" s="51"/>
      <c r="L202" s="51"/>
      <c r="M202" s="51"/>
      <c r="N202" s="52"/>
      <c r="O202" s="47" t="s">
        <v>10</v>
      </c>
      <c r="P202" s="48"/>
      <c r="Q202" s="48"/>
      <c r="R202" s="49"/>
      <c r="S202" s="47" t="s">
        <v>10</v>
      </c>
      <c r="T202" s="48"/>
      <c r="U202" s="48"/>
      <c r="V202" s="49"/>
      <c r="W202" s="47" t="s">
        <v>10</v>
      </c>
      <c r="X202" s="48"/>
      <c r="Y202" s="48"/>
      <c r="Z202" s="49"/>
      <c r="AA202" s="47" t="s">
        <v>10</v>
      </c>
      <c r="AB202" s="48"/>
      <c r="AC202" s="49"/>
      <c r="AD202" s="71">
        <v>11.42</v>
      </c>
      <c r="AE202" s="72"/>
      <c r="AF202" s="73"/>
      <c r="AG202" s="47" t="s">
        <v>10</v>
      </c>
      <c r="AH202" s="48"/>
      <c r="AI202" s="48"/>
      <c r="AJ202" s="48"/>
      <c r="AK202" s="49"/>
      <c r="AL202" s="71">
        <v>2.15</v>
      </c>
      <c r="AM202" s="72"/>
      <c r="AN202" s="72"/>
      <c r="AO202" s="72"/>
      <c r="AP202" s="73"/>
      <c r="AQ202" s="71">
        <v>6.11</v>
      </c>
      <c r="AR202" s="72"/>
      <c r="AS202" s="72"/>
      <c r="AT202" s="72"/>
      <c r="AU202" s="72"/>
      <c r="AV202" s="73"/>
      <c r="AW202" s="71">
        <v>13.12</v>
      </c>
      <c r="AX202" s="73"/>
    </row>
    <row r="203" spans="1:50" ht="11.25" customHeight="1">
      <c r="A203" s="47" t="s">
        <v>10</v>
      </c>
      <c r="B203" s="48"/>
      <c r="C203" s="49"/>
      <c r="D203" s="47" t="s">
        <v>10</v>
      </c>
      <c r="E203" s="48"/>
      <c r="F203" s="48"/>
      <c r="G203" s="48"/>
      <c r="H203" s="49"/>
      <c r="I203" s="50" t="s">
        <v>70</v>
      </c>
      <c r="J203" s="51"/>
      <c r="K203" s="51"/>
      <c r="L203" s="51"/>
      <c r="M203" s="51"/>
      <c r="N203" s="52"/>
      <c r="O203" s="47" t="s">
        <v>71</v>
      </c>
      <c r="P203" s="48"/>
      <c r="Q203" s="48"/>
      <c r="R203" s="49"/>
      <c r="S203" s="71">
        <v>80.04</v>
      </c>
      <c r="T203" s="72"/>
      <c r="U203" s="72"/>
      <c r="V203" s="73"/>
      <c r="W203" s="47" t="s">
        <v>96</v>
      </c>
      <c r="X203" s="48"/>
      <c r="Y203" s="48"/>
      <c r="Z203" s="49"/>
      <c r="AA203" s="71">
        <v>20.77</v>
      </c>
      <c r="AB203" s="72"/>
      <c r="AC203" s="73"/>
      <c r="AD203" s="47" t="s">
        <v>10</v>
      </c>
      <c r="AE203" s="48"/>
      <c r="AF203" s="49"/>
      <c r="AG203" s="47" t="s">
        <v>10</v>
      </c>
      <c r="AH203" s="48"/>
      <c r="AI203" s="48"/>
      <c r="AJ203" s="48"/>
      <c r="AK203" s="49"/>
      <c r="AL203" s="47" t="s">
        <v>10</v>
      </c>
      <c r="AM203" s="48"/>
      <c r="AN203" s="48"/>
      <c r="AO203" s="48"/>
      <c r="AP203" s="49"/>
      <c r="AQ203" s="47" t="s">
        <v>10</v>
      </c>
      <c r="AR203" s="48"/>
      <c r="AS203" s="48"/>
      <c r="AT203" s="48"/>
      <c r="AU203" s="48"/>
      <c r="AV203" s="49"/>
      <c r="AW203" s="47" t="s">
        <v>10</v>
      </c>
      <c r="AX203" s="49"/>
    </row>
    <row r="204" spans="1:50" ht="11.25" customHeight="1">
      <c r="A204" s="47" t="s">
        <v>10</v>
      </c>
      <c r="B204" s="48"/>
      <c r="C204" s="49"/>
      <c r="D204" s="47" t="s">
        <v>10</v>
      </c>
      <c r="E204" s="48"/>
      <c r="F204" s="48"/>
      <c r="G204" s="48"/>
      <c r="H204" s="49"/>
      <c r="I204" s="50" t="s">
        <v>72</v>
      </c>
      <c r="J204" s="51"/>
      <c r="K204" s="51"/>
      <c r="L204" s="51"/>
      <c r="M204" s="51"/>
      <c r="N204" s="52"/>
      <c r="O204" s="47" t="s">
        <v>71</v>
      </c>
      <c r="P204" s="48"/>
      <c r="Q204" s="48"/>
      <c r="R204" s="49"/>
      <c r="S204" s="71">
        <v>2.09</v>
      </c>
      <c r="T204" s="72"/>
      <c r="U204" s="72"/>
      <c r="V204" s="73"/>
      <c r="W204" s="47" t="s">
        <v>97</v>
      </c>
      <c r="X204" s="48"/>
      <c r="Y204" s="48"/>
      <c r="Z204" s="49"/>
      <c r="AA204" s="71">
        <v>0.59</v>
      </c>
      <c r="AB204" s="72"/>
      <c r="AC204" s="73"/>
      <c r="AD204" s="47" t="s">
        <v>10</v>
      </c>
      <c r="AE204" s="48"/>
      <c r="AF204" s="49"/>
      <c r="AG204" s="47" t="s">
        <v>10</v>
      </c>
      <c r="AH204" s="48"/>
      <c r="AI204" s="48"/>
      <c r="AJ204" s="48"/>
      <c r="AK204" s="49"/>
      <c r="AL204" s="47" t="s">
        <v>10</v>
      </c>
      <c r="AM204" s="48"/>
      <c r="AN204" s="48"/>
      <c r="AO204" s="48"/>
      <c r="AP204" s="49"/>
      <c r="AQ204" s="47" t="s">
        <v>10</v>
      </c>
      <c r="AR204" s="48"/>
      <c r="AS204" s="48"/>
      <c r="AT204" s="48"/>
      <c r="AU204" s="48"/>
      <c r="AV204" s="49"/>
      <c r="AW204" s="47" t="s">
        <v>10</v>
      </c>
      <c r="AX204" s="49"/>
    </row>
    <row r="205" spans="1:50" ht="11.25" customHeight="1">
      <c r="A205" s="47" t="s">
        <v>10</v>
      </c>
      <c r="B205" s="48"/>
      <c r="C205" s="49"/>
      <c r="D205" s="47" t="s">
        <v>10</v>
      </c>
      <c r="E205" s="48"/>
      <c r="F205" s="48"/>
      <c r="G205" s="48"/>
      <c r="H205" s="49"/>
      <c r="I205" s="50" t="s">
        <v>73</v>
      </c>
      <c r="J205" s="51"/>
      <c r="K205" s="51"/>
      <c r="L205" s="51"/>
      <c r="M205" s="51"/>
      <c r="N205" s="52"/>
      <c r="O205" s="47" t="s">
        <v>10</v>
      </c>
      <c r="P205" s="48"/>
      <c r="Q205" s="48"/>
      <c r="R205" s="49"/>
      <c r="S205" s="47" t="s">
        <v>10</v>
      </c>
      <c r="T205" s="48"/>
      <c r="U205" s="48"/>
      <c r="V205" s="49"/>
      <c r="W205" s="47" t="s">
        <v>10</v>
      </c>
      <c r="X205" s="48"/>
      <c r="Y205" s="48"/>
      <c r="Z205" s="49"/>
      <c r="AA205" s="47" t="s">
        <v>10</v>
      </c>
      <c r="AB205" s="48"/>
      <c r="AC205" s="49"/>
      <c r="AD205" s="71">
        <v>973.48</v>
      </c>
      <c r="AE205" s="72"/>
      <c r="AF205" s="73"/>
      <c r="AG205" s="47" t="s">
        <v>10</v>
      </c>
      <c r="AH205" s="48"/>
      <c r="AI205" s="48"/>
      <c r="AJ205" s="48"/>
      <c r="AK205" s="49"/>
      <c r="AL205" s="71">
        <v>257.07</v>
      </c>
      <c r="AM205" s="72"/>
      <c r="AN205" s="72"/>
      <c r="AO205" s="72"/>
      <c r="AP205" s="73"/>
      <c r="AQ205" s="47" t="s">
        <v>10</v>
      </c>
      <c r="AR205" s="48"/>
      <c r="AS205" s="48"/>
      <c r="AT205" s="48"/>
      <c r="AU205" s="48"/>
      <c r="AV205" s="49"/>
      <c r="AW205" s="68">
        <v>4676.6</v>
      </c>
      <c r="AX205" s="70"/>
    </row>
    <row r="206" spans="1:50" ht="11.25" customHeight="1">
      <c r="A206" s="47" t="s">
        <v>10</v>
      </c>
      <c r="B206" s="48"/>
      <c r="C206" s="49"/>
      <c r="D206" s="47" t="s">
        <v>10</v>
      </c>
      <c r="E206" s="48"/>
      <c r="F206" s="48"/>
      <c r="G206" s="48"/>
      <c r="H206" s="49"/>
      <c r="I206" s="50" t="s">
        <v>78</v>
      </c>
      <c r="J206" s="51"/>
      <c r="K206" s="51"/>
      <c r="L206" s="51"/>
      <c r="M206" s="51"/>
      <c r="N206" s="52"/>
      <c r="O206" s="47" t="s">
        <v>10</v>
      </c>
      <c r="P206" s="48"/>
      <c r="Q206" s="48"/>
      <c r="R206" s="49"/>
      <c r="S206" s="47" t="s">
        <v>10</v>
      </c>
      <c r="T206" s="48"/>
      <c r="U206" s="48"/>
      <c r="V206" s="49"/>
      <c r="W206" s="47" t="s">
        <v>10</v>
      </c>
      <c r="X206" s="48"/>
      <c r="Y206" s="48"/>
      <c r="Z206" s="49"/>
      <c r="AA206" s="47" t="s">
        <v>10</v>
      </c>
      <c r="AB206" s="48"/>
      <c r="AC206" s="49"/>
      <c r="AD206" s="47" t="s">
        <v>10</v>
      </c>
      <c r="AE206" s="48"/>
      <c r="AF206" s="49"/>
      <c r="AG206" s="47" t="s">
        <v>10</v>
      </c>
      <c r="AH206" s="48"/>
      <c r="AI206" s="48"/>
      <c r="AJ206" s="48"/>
      <c r="AK206" s="49"/>
      <c r="AL206" s="71">
        <v>194.27</v>
      </c>
      <c r="AM206" s="72"/>
      <c r="AN206" s="72"/>
      <c r="AO206" s="72"/>
      <c r="AP206" s="73"/>
      <c r="AQ206" s="47" t="s">
        <v>10</v>
      </c>
      <c r="AR206" s="48"/>
      <c r="AS206" s="48"/>
      <c r="AT206" s="48"/>
      <c r="AU206" s="48"/>
      <c r="AV206" s="49"/>
      <c r="AW206" s="62">
        <v>4297.33</v>
      </c>
      <c r="AX206" s="64"/>
    </row>
    <row r="207" spans="1:50" ht="37.5" customHeight="1">
      <c r="A207" s="47" t="s">
        <v>10</v>
      </c>
      <c r="B207" s="48"/>
      <c r="C207" s="49"/>
      <c r="D207" s="47" t="s">
        <v>79</v>
      </c>
      <c r="E207" s="48"/>
      <c r="F207" s="48"/>
      <c r="G207" s="48"/>
      <c r="H207" s="49"/>
      <c r="I207" s="50" t="s">
        <v>108</v>
      </c>
      <c r="J207" s="51"/>
      <c r="K207" s="51"/>
      <c r="L207" s="51"/>
      <c r="M207" s="51"/>
      <c r="N207" s="52"/>
      <c r="O207" s="47" t="s">
        <v>81</v>
      </c>
      <c r="P207" s="48"/>
      <c r="Q207" s="48"/>
      <c r="R207" s="49"/>
      <c r="S207" s="47" t="s">
        <v>109</v>
      </c>
      <c r="T207" s="48"/>
      <c r="U207" s="48"/>
      <c r="V207" s="49"/>
      <c r="W207" s="47" t="s">
        <v>83</v>
      </c>
      <c r="X207" s="48"/>
      <c r="Y207" s="48"/>
      <c r="Z207" s="49"/>
      <c r="AA207" s="47" t="s">
        <v>110</v>
      </c>
      <c r="AB207" s="48"/>
      <c r="AC207" s="49"/>
      <c r="AD207" s="47" t="s">
        <v>10</v>
      </c>
      <c r="AE207" s="48"/>
      <c r="AF207" s="49"/>
      <c r="AG207" s="47" t="s">
        <v>10</v>
      </c>
      <c r="AH207" s="48"/>
      <c r="AI207" s="48"/>
      <c r="AJ207" s="48"/>
      <c r="AK207" s="49"/>
      <c r="AL207" s="71">
        <v>164.35</v>
      </c>
      <c r="AM207" s="72"/>
      <c r="AN207" s="72"/>
      <c r="AO207" s="72"/>
      <c r="AP207" s="73"/>
      <c r="AQ207" s="47" t="s">
        <v>10</v>
      </c>
      <c r="AR207" s="48"/>
      <c r="AS207" s="48"/>
      <c r="AT207" s="48"/>
      <c r="AU207" s="48"/>
      <c r="AV207" s="49"/>
      <c r="AW207" s="62">
        <v>3652.73</v>
      </c>
      <c r="AX207" s="64"/>
    </row>
    <row r="208" spans="1:50" ht="37.5" customHeight="1">
      <c r="A208" s="47" t="s">
        <v>10</v>
      </c>
      <c r="B208" s="48"/>
      <c r="C208" s="49"/>
      <c r="D208" s="47" t="s">
        <v>85</v>
      </c>
      <c r="E208" s="48"/>
      <c r="F208" s="48"/>
      <c r="G208" s="48"/>
      <c r="H208" s="49"/>
      <c r="I208" s="50" t="s">
        <v>111</v>
      </c>
      <c r="J208" s="51"/>
      <c r="K208" s="51"/>
      <c r="L208" s="51"/>
      <c r="M208" s="51"/>
      <c r="N208" s="52"/>
      <c r="O208" s="47" t="s">
        <v>81</v>
      </c>
      <c r="P208" s="48"/>
      <c r="Q208" s="48"/>
      <c r="R208" s="49"/>
      <c r="S208" s="47" t="s">
        <v>112</v>
      </c>
      <c r="T208" s="48"/>
      <c r="U208" s="48"/>
      <c r="V208" s="49"/>
      <c r="W208" s="47" t="s">
        <v>88</v>
      </c>
      <c r="X208" s="48"/>
      <c r="Y208" s="48"/>
      <c r="Z208" s="49"/>
      <c r="AA208" s="47" t="s">
        <v>113</v>
      </c>
      <c r="AB208" s="48"/>
      <c r="AC208" s="49"/>
      <c r="AD208" s="47" t="s">
        <v>10</v>
      </c>
      <c r="AE208" s="48"/>
      <c r="AF208" s="49"/>
      <c r="AG208" s="47" t="s">
        <v>10</v>
      </c>
      <c r="AH208" s="48"/>
      <c r="AI208" s="48"/>
      <c r="AJ208" s="48"/>
      <c r="AK208" s="49"/>
      <c r="AL208" s="71">
        <v>84.22</v>
      </c>
      <c r="AM208" s="72"/>
      <c r="AN208" s="72"/>
      <c r="AO208" s="72"/>
      <c r="AP208" s="73"/>
      <c r="AQ208" s="47" t="s">
        <v>10</v>
      </c>
      <c r="AR208" s="48"/>
      <c r="AS208" s="48"/>
      <c r="AT208" s="48"/>
      <c r="AU208" s="48"/>
      <c r="AV208" s="49"/>
      <c r="AW208" s="62">
        <v>1847.85</v>
      </c>
      <c r="AX208" s="64"/>
    </row>
    <row r="209" spans="1:50" ht="11.25" customHeight="1">
      <c r="A209" s="47" t="s">
        <v>10</v>
      </c>
      <c r="B209" s="48"/>
      <c r="C209" s="49"/>
      <c r="D209" s="47" t="s">
        <v>10</v>
      </c>
      <c r="E209" s="48"/>
      <c r="F209" s="48"/>
      <c r="G209" s="48"/>
      <c r="H209" s="49"/>
      <c r="I209" s="50" t="s">
        <v>90</v>
      </c>
      <c r="J209" s="51"/>
      <c r="K209" s="51"/>
      <c r="L209" s="51"/>
      <c r="M209" s="51"/>
      <c r="N209" s="52"/>
      <c r="O209" s="47" t="s">
        <v>10</v>
      </c>
      <c r="P209" s="48"/>
      <c r="Q209" s="48"/>
      <c r="R209" s="49"/>
      <c r="S209" s="47" t="s">
        <v>10</v>
      </c>
      <c r="T209" s="48"/>
      <c r="U209" s="48"/>
      <c r="V209" s="49"/>
      <c r="W209" s="47" t="s">
        <v>10</v>
      </c>
      <c r="X209" s="48"/>
      <c r="Y209" s="48"/>
      <c r="Z209" s="49"/>
      <c r="AA209" s="47" t="s">
        <v>10</v>
      </c>
      <c r="AB209" s="48"/>
      <c r="AC209" s="49"/>
      <c r="AD209" s="47" t="s">
        <v>10</v>
      </c>
      <c r="AE209" s="48"/>
      <c r="AF209" s="49"/>
      <c r="AG209" s="47" t="s">
        <v>10</v>
      </c>
      <c r="AH209" s="48"/>
      <c r="AI209" s="48"/>
      <c r="AJ209" s="48"/>
      <c r="AK209" s="49"/>
      <c r="AL209" s="71">
        <v>505.64</v>
      </c>
      <c r="AM209" s="72"/>
      <c r="AN209" s="72"/>
      <c r="AO209" s="72"/>
      <c r="AP209" s="73"/>
      <c r="AQ209" s="53" t="s">
        <v>10</v>
      </c>
      <c r="AR209" s="54"/>
      <c r="AS209" s="54"/>
      <c r="AT209" s="54"/>
      <c r="AU209" s="54"/>
      <c r="AV209" s="55"/>
      <c r="AW209" s="65">
        <v>10177.18</v>
      </c>
      <c r="AX209" s="67"/>
    </row>
    <row r="210" spans="1:50" ht="11.25" customHeight="1">
      <c r="A210" s="88" t="s">
        <v>184</v>
      </c>
      <c r="B210" s="89"/>
      <c r="C210" s="90"/>
      <c r="D210" s="88" t="s">
        <v>185</v>
      </c>
      <c r="E210" s="89"/>
      <c r="F210" s="89"/>
      <c r="G210" s="89"/>
      <c r="H210" s="90"/>
      <c r="I210" s="109" t="s">
        <v>186</v>
      </c>
      <c r="J210" s="40"/>
      <c r="K210" s="40"/>
      <c r="L210" s="40"/>
      <c r="M210" s="40"/>
      <c r="N210" s="110"/>
      <c r="O210" s="88" t="s">
        <v>123</v>
      </c>
      <c r="P210" s="89"/>
      <c r="Q210" s="89"/>
      <c r="R210" s="90"/>
      <c r="S210" s="82">
        <v>18.8</v>
      </c>
      <c r="T210" s="83"/>
      <c r="U210" s="83"/>
      <c r="V210" s="84"/>
      <c r="W210" s="88" t="s">
        <v>10</v>
      </c>
      <c r="X210" s="89"/>
      <c r="Y210" s="89"/>
      <c r="Z210" s="90"/>
      <c r="AA210" s="82">
        <v>18.8</v>
      </c>
      <c r="AB210" s="83"/>
      <c r="AC210" s="84"/>
      <c r="AD210" s="88" t="s">
        <v>10</v>
      </c>
      <c r="AE210" s="89"/>
      <c r="AF210" s="90"/>
      <c r="AG210" s="88" t="s">
        <v>10</v>
      </c>
      <c r="AH210" s="89"/>
      <c r="AI210" s="89"/>
      <c r="AJ210" s="89"/>
      <c r="AK210" s="90"/>
      <c r="AL210" s="88" t="s">
        <v>10</v>
      </c>
      <c r="AM210" s="89"/>
      <c r="AN210" s="89"/>
      <c r="AO210" s="89"/>
      <c r="AP210" s="90"/>
      <c r="AQ210" s="88" t="s">
        <v>10</v>
      </c>
      <c r="AR210" s="89"/>
      <c r="AS210" s="89"/>
      <c r="AT210" s="89"/>
      <c r="AU210" s="89"/>
      <c r="AV210" s="90"/>
      <c r="AW210" s="88" t="s">
        <v>10</v>
      </c>
      <c r="AX210" s="90"/>
    </row>
    <row r="211" spans="1:50" ht="132.75" customHeight="1">
      <c r="A211" s="91"/>
      <c r="B211" s="92"/>
      <c r="C211" s="93"/>
      <c r="D211" s="91" t="s">
        <v>92</v>
      </c>
      <c r="E211" s="92"/>
      <c r="F211" s="92"/>
      <c r="G211" s="92"/>
      <c r="H211" s="93"/>
      <c r="I211" s="111" t="s">
        <v>106</v>
      </c>
      <c r="J211" s="112"/>
      <c r="K211" s="112"/>
      <c r="L211" s="112"/>
      <c r="M211" s="112"/>
      <c r="N211" s="113"/>
      <c r="O211" s="91"/>
      <c r="P211" s="92"/>
      <c r="Q211" s="92"/>
      <c r="R211" s="93"/>
      <c r="S211" s="85"/>
      <c r="T211" s="86"/>
      <c r="U211" s="86"/>
      <c r="V211" s="87"/>
      <c r="W211" s="91"/>
      <c r="X211" s="92"/>
      <c r="Y211" s="92"/>
      <c r="Z211" s="93"/>
      <c r="AA211" s="85"/>
      <c r="AB211" s="86"/>
      <c r="AC211" s="87"/>
      <c r="AD211" s="91"/>
      <c r="AE211" s="92"/>
      <c r="AF211" s="93"/>
      <c r="AG211" s="91"/>
      <c r="AH211" s="92"/>
      <c r="AI211" s="92"/>
      <c r="AJ211" s="92"/>
      <c r="AK211" s="93"/>
      <c r="AL211" s="91"/>
      <c r="AM211" s="92"/>
      <c r="AN211" s="92"/>
      <c r="AO211" s="92"/>
      <c r="AP211" s="93"/>
      <c r="AQ211" s="91"/>
      <c r="AR211" s="92"/>
      <c r="AS211" s="92"/>
      <c r="AT211" s="92"/>
      <c r="AU211" s="92"/>
      <c r="AV211" s="93"/>
      <c r="AW211" s="91"/>
      <c r="AX211" s="93"/>
    </row>
    <row r="212" spans="1:50" ht="11.25" customHeight="1">
      <c r="A212" s="47" t="s">
        <v>10</v>
      </c>
      <c r="B212" s="48"/>
      <c r="C212" s="49"/>
      <c r="D212" s="114" t="s">
        <v>49</v>
      </c>
      <c r="E212" s="115"/>
      <c r="F212" s="115"/>
      <c r="G212" s="115"/>
      <c r="H212" s="116"/>
      <c r="I212" s="50" t="s">
        <v>66</v>
      </c>
      <c r="J212" s="51"/>
      <c r="K212" s="51"/>
      <c r="L212" s="51"/>
      <c r="M212" s="51"/>
      <c r="N212" s="52"/>
      <c r="O212" s="47" t="s">
        <v>10</v>
      </c>
      <c r="P212" s="48"/>
      <c r="Q212" s="48"/>
      <c r="R212" s="49"/>
      <c r="S212" s="47" t="s">
        <v>10</v>
      </c>
      <c r="T212" s="48"/>
      <c r="U212" s="48"/>
      <c r="V212" s="49"/>
      <c r="W212" s="47" t="s">
        <v>10</v>
      </c>
      <c r="X212" s="48"/>
      <c r="Y212" s="48"/>
      <c r="Z212" s="49"/>
      <c r="AA212" s="47" t="s">
        <v>10</v>
      </c>
      <c r="AB212" s="48"/>
      <c r="AC212" s="49"/>
      <c r="AD212" s="71">
        <v>7.68</v>
      </c>
      <c r="AE212" s="72"/>
      <c r="AF212" s="73"/>
      <c r="AG212" s="47" t="s">
        <v>96</v>
      </c>
      <c r="AH212" s="48"/>
      <c r="AI212" s="48"/>
      <c r="AJ212" s="48"/>
      <c r="AK212" s="49"/>
      <c r="AL212" s="71">
        <v>199.28</v>
      </c>
      <c r="AM212" s="72"/>
      <c r="AN212" s="72"/>
      <c r="AO212" s="72"/>
      <c r="AP212" s="73"/>
      <c r="AQ212" s="71">
        <v>22.12</v>
      </c>
      <c r="AR212" s="72"/>
      <c r="AS212" s="72"/>
      <c r="AT212" s="72"/>
      <c r="AU212" s="72"/>
      <c r="AV212" s="73"/>
      <c r="AW212" s="62">
        <v>4408.04</v>
      </c>
      <c r="AX212" s="64"/>
    </row>
    <row r="213" spans="1:50" ht="11.25" customHeight="1">
      <c r="A213" s="47" t="s">
        <v>10</v>
      </c>
      <c r="B213" s="48"/>
      <c r="C213" s="49"/>
      <c r="D213" s="47" t="s">
        <v>10</v>
      </c>
      <c r="E213" s="48"/>
      <c r="F213" s="48"/>
      <c r="G213" s="48"/>
      <c r="H213" s="49"/>
      <c r="I213" s="50" t="s">
        <v>70</v>
      </c>
      <c r="J213" s="51"/>
      <c r="K213" s="51"/>
      <c r="L213" s="51"/>
      <c r="M213" s="51"/>
      <c r="N213" s="52"/>
      <c r="O213" s="47" t="s">
        <v>71</v>
      </c>
      <c r="P213" s="48"/>
      <c r="Q213" s="48"/>
      <c r="R213" s="49"/>
      <c r="S213" s="106">
        <v>0.9</v>
      </c>
      <c r="T213" s="107"/>
      <c r="U213" s="107"/>
      <c r="V213" s="108"/>
      <c r="W213" s="47" t="s">
        <v>96</v>
      </c>
      <c r="X213" s="48"/>
      <c r="Y213" s="48"/>
      <c r="Z213" s="49"/>
      <c r="AA213" s="71">
        <v>23.31</v>
      </c>
      <c r="AB213" s="72"/>
      <c r="AC213" s="73"/>
      <c r="AD213" s="47" t="s">
        <v>10</v>
      </c>
      <c r="AE213" s="48"/>
      <c r="AF213" s="49"/>
      <c r="AG213" s="47" t="s">
        <v>10</v>
      </c>
      <c r="AH213" s="48"/>
      <c r="AI213" s="48"/>
      <c r="AJ213" s="48"/>
      <c r="AK213" s="49"/>
      <c r="AL213" s="47" t="s">
        <v>10</v>
      </c>
      <c r="AM213" s="48"/>
      <c r="AN213" s="48"/>
      <c r="AO213" s="48"/>
      <c r="AP213" s="49"/>
      <c r="AQ213" s="47" t="s">
        <v>10</v>
      </c>
      <c r="AR213" s="48"/>
      <c r="AS213" s="48"/>
      <c r="AT213" s="48"/>
      <c r="AU213" s="48"/>
      <c r="AV213" s="49"/>
      <c r="AW213" s="47" t="s">
        <v>10</v>
      </c>
      <c r="AX213" s="49"/>
    </row>
    <row r="214" spans="1:50" ht="11.25" customHeight="1">
      <c r="A214" s="47" t="s">
        <v>10</v>
      </c>
      <c r="B214" s="48"/>
      <c r="C214" s="49"/>
      <c r="D214" s="47" t="s">
        <v>10</v>
      </c>
      <c r="E214" s="48"/>
      <c r="F214" s="48"/>
      <c r="G214" s="48"/>
      <c r="H214" s="49"/>
      <c r="I214" s="50" t="s">
        <v>73</v>
      </c>
      <c r="J214" s="51"/>
      <c r="K214" s="51"/>
      <c r="L214" s="51"/>
      <c r="M214" s="51"/>
      <c r="N214" s="52"/>
      <c r="O214" s="47" t="s">
        <v>10</v>
      </c>
      <c r="P214" s="48"/>
      <c r="Q214" s="48"/>
      <c r="R214" s="49"/>
      <c r="S214" s="47" t="s">
        <v>10</v>
      </c>
      <c r="T214" s="48"/>
      <c r="U214" s="48"/>
      <c r="V214" s="49"/>
      <c r="W214" s="47" t="s">
        <v>10</v>
      </c>
      <c r="X214" s="48"/>
      <c r="Y214" s="48"/>
      <c r="Z214" s="49"/>
      <c r="AA214" s="47" t="s">
        <v>10</v>
      </c>
      <c r="AB214" s="48"/>
      <c r="AC214" s="49"/>
      <c r="AD214" s="71">
        <v>7.68</v>
      </c>
      <c r="AE214" s="72"/>
      <c r="AF214" s="73"/>
      <c r="AG214" s="47" t="s">
        <v>10</v>
      </c>
      <c r="AH214" s="48"/>
      <c r="AI214" s="48"/>
      <c r="AJ214" s="48"/>
      <c r="AK214" s="49"/>
      <c r="AL214" s="71">
        <v>199.28</v>
      </c>
      <c r="AM214" s="72"/>
      <c r="AN214" s="72"/>
      <c r="AO214" s="72"/>
      <c r="AP214" s="73"/>
      <c r="AQ214" s="47" t="s">
        <v>10</v>
      </c>
      <c r="AR214" s="48"/>
      <c r="AS214" s="48"/>
      <c r="AT214" s="48"/>
      <c r="AU214" s="48"/>
      <c r="AV214" s="49"/>
      <c r="AW214" s="62">
        <v>4408.04</v>
      </c>
      <c r="AX214" s="64"/>
    </row>
    <row r="215" spans="1:50" ht="11.25" customHeight="1">
      <c r="A215" s="47" t="s">
        <v>10</v>
      </c>
      <c r="B215" s="48"/>
      <c r="C215" s="49"/>
      <c r="D215" s="47" t="s">
        <v>10</v>
      </c>
      <c r="E215" s="48"/>
      <c r="F215" s="48"/>
      <c r="G215" s="48"/>
      <c r="H215" s="49"/>
      <c r="I215" s="50" t="s">
        <v>78</v>
      </c>
      <c r="J215" s="51"/>
      <c r="K215" s="51"/>
      <c r="L215" s="51"/>
      <c r="M215" s="51"/>
      <c r="N215" s="52"/>
      <c r="O215" s="47" t="s">
        <v>10</v>
      </c>
      <c r="P215" s="48"/>
      <c r="Q215" s="48"/>
      <c r="R215" s="49"/>
      <c r="S215" s="47" t="s">
        <v>10</v>
      </c>
      <c r="T215" s="48"/>
      <c r="U215" s="48"/>
      <c r="V215" s="49"/>
      <c r="W215" s="47" t="s">
        <v>10</v>
      </c>
      <c r="X215" s="48"/>
      <c r="Y215" s="48"/>
      <c r="Z215" s="49"/>
      <c r="AA215" s="47" t="s">
        <v>10</v>
      </c>
      <c r="AB215" s="48"/>
      <c r="AC215" s="49"/>
      <c r="AD215" s="47" t="s">
        <v>10</v>
      </c>
      <c r="AE215" s="48"/>
      <c r="AF215" s="49"/>
      <c r="AG215" s="47" t="s">
        <v>10</v>
      </c>
      <c r="AH215" s="48"/>
      <c r="AI215" s="48"/>
      <c r="AJ215" s="48"/>
      <c r="AK215" s="49"/>
      <c r="AL215" s="71">
        <v>199.28</v>
      </c>
      <c r="AM215" s="72"/>
      <c r="AN215" s="72"/>
      <c r="AO215" s="72"/>
      <c r="AP215" s="73"/>
      <c r="AQ215" s="47" t="s">
        <v>10</v>
      </c>
      <c r="AR215" s="48"/>
      <c r="AS215" s="48"/>
      <c r="AT215" s="48"/>
      <c r="AU215" s="48"/>
      <c r="AV215" s="49"/>
      <c r="AW215" s="62">
        <v>4408.04</v>
      </c>
      <c r="AX215" s="64"/>
    </row>
    <row r="216" spans="1:50" ht="37.5" customHeight="1">
      <c r="A216" s="47" t="s">
        <v>10</v>
      </c>
      <c r="B216" s="48"/>
      <c r="C216" s="49"/>
      <c r="D216" s="47" t="s">
        <v>79</v>
      </c>
      <c r="E216" s="48"/>
      <c r="F216" s="48"/>
      <c r="G216" s="48"/>
      <c r="H216" s="49"/>
      <c r="I216" s="50" t="s">
        <v>108</v>
      </c>
      <c r="J216" s="51"/>
      <c r="K216" s="51"/>
      <c r="L216" s="51"/>
      <c r="M216" s="51"/>
      <c r="N216" s="52"/>
      <c r="O216" s="47" t="s">
        <v>81</v>
      </c>
      <c r="P216" s="48"/>
      <c r="Q216" s="48"/>
      <c r="R216" s="49"/>
      <c r="S216" s="47" t="s">
        <v>109</v>
      </c>
      <c r="T216" s="48"/>
      <c r="U216" s="48"/>
      <c r="V216" s="49"/>
      <c r="W216" s="47" t="s">
        <v>83</v>
      </c>
      <c r="X216" s="48"/>
      <c r="Y216" s="48"/>
      <c r="Z216" s="49"/>
      <c r="AA216" s="47" t="s">
        <v>110</v>
      </c>
      <c r="AB216" s="48"/>
      <c r="AC216" s="49"/>
      <c r="AD216" s="47" t="s">
        <v>10</v>
      </c>
      <c r="AE216" s="48"/>
      <c r="AF216" s="49"/>
      <c r="AG216" s="47" t="s">
        <v>10</v>
      </c>
      <c r="AH216" s="48"/>
      <c r="AI216" s="48"/>
      <c r="AJ216" s="48"/>
      <c r="AK216" s="49"/>
      <c r="AL216" s="71">
        <v>168.59</v>
      </c>
      <c r="AM216" s="72"/>
      <c r="AN216" s="72"/>
      <c r="AO216" s="72"/>
      <c r="AP216" s="73"/>
      <c r="AQ216" s="47" t="s">
        <v>10</v>
      </c>
      <c r="AR216" s="48"/>
      <c r="AS216" s="48"/>
      <c r="AT216" s="48"/>
      <c r="AU216" s="48"/>
      <c r="AV216" s="49"/>
      <c r="AW216" s="62">
        <v>3746.83</v>
      </c>
      <c r="AX216" s="64"/>
    </row>
    <row r="217" spans="1:50" ht="37.5" customHeight="1">
      <c r="A217" s="47" t="s">
        <v>10</v>
      </c>
      <c r="B217" s="48"/>
      <c r="C217" s="49"/>
      <c r="D217" s="47" t="s">
        <v>85</v>
      </c>
      <c r="E217" s="48"/>
      <c r="F217" s="48"/>
      <c r="G217" s="48"/>
      <c r="H217" s="49"/>
      <c r="I217" s="50" t="s">
        <v>111</v>
      </c>
      <c r="J217" s="51"/>
      <c r="K217" s="51"/>
      <c r="L217" s="51"/>
      <c r="M217" s="51"/>
      <c r="N217" s="52"/>
      <c r="O217" s="47" t="s">
        <v>81</v>
      </c>
      <c r="P217" s="48"/>
      <c r="Q217" s="48"/>
      <c r="R217" s="49"/>
      <c r="S217" s="47" t="s">
        <v>112</v>
      </c>
      <c r="T217" s="48"/>
      <c r="U217" s="48"/>
      <c r="V217" s="49"/>
      <c r="W217" s="47" t="s">
        <v>88</v>
      </c>
      <c r="X217" s="48"/>
      <c r="Y217" s="48"/>
      <c r="Z217" s="49"/>
      <c r="AA217" s="47" t="s">
        <v>113</v>
      </c>
      <c r="AB217" s="48"/>
      <c r="AC217" s="49"/>
      <c r="AD217" s="47" t="s">
        <v>10</v>
      </c>
      <c r="AE217" s="48"/>
      <c r="AF217" s="49"/>
      <c r="AG217" s="47" t="s">
        <v>10</v>
      </c>
      <c r="AH217" s="48"/>
      <c r="AI217" s="48"/>
      <c r="AJ217" s="48"/>
      <c r="AK217" s="49"/>
      <c r="AL217" s="71">
        <v>86.39</v>
      </c>
      <c r="AM217" s="72"/>
      <c r="AN217" s="72"/>
      <c r="AO217" s="72"/>
      <c r="AP217" s="73"/>
      <c r="AQ217" s="47" t="s">
        <v>10</v>
      </c>
      <c r="AR217" s="48"/>
      <c r="AS217" s="48"/>
      <c r="AT217" s="48"/>
      <c r="AU217" s="48"/>
      <c r="AV217" s="49"/>
      <c r="AW217" s="62">
        <v>1895.46</v>
      </c>
      <c r="AX217" s="64"/>
    </row>
    <row r="218" spans="1:50" ht="11.25" customHeight="1">
      <c r="A218" s="47" t="s">
        <v>10</v>
      </c>
      <c r="B218" s="48"/>
      <c r="C218" s="49"/>
      <c r="D218" s="47" t="s">
        <v>10</v>
      </c>
      <c r="E218" s="48"/>
      <c r="F218" s="48"/>
      <c r="G218" s="48"/>
      <c r="H218" s="49"/>
      <c r="I218" s="50" t="s">
        <v>90</v>
      </c>
      <c r="J218" s="51"/>
      <c r="K218" s="51"/>
      <c r="L218" s="51"/>
      <c r="M218" s="51"/>
      <c r="N218" s="52"/>
      <c r="O218" s="47" t="s">
        <v>10</v>
      </c>
      <c r="P218" s="48"/>
      <c r="Q218" s="48"/>
      <c r="R218" s="49"/>
      <c r="S218" s="47" t="s">
        <v>10</v>
      </c>
      <c r="T218" s="48"/>
      <c r="U218" s="48"/>
      <c r="V218" s="49"/>
      <c r="W218" s="47" t="s">
        <v>10</v>
      </c>
      <c r="X218" s="48"/>
      <c r="Y218" s="48"/>
      <c r="Z218" s="49"/>
      <c r="AA218" s="47" t="s">
        <v>10</v>
      </c>
      <c r="AB218" s="48"/>
      <c r="AC218" s="49"/>
      <c r="AD218" s="47" t="s">
        <v>10</v>
      </c>
      <c r="AE218" s="48"/>
      <c r="AF218" s="49"/>
      <c r="AG218" s="47" t="s">
        <v>10</v>
      </c>
      <c r="AH218" s="48"/>
      <c r="AI218" s="48"/>
      <c r="AJ218" s="48"/>
      <c r="AK218" s="49"/>
      <c r="AL218" s="71">
        <v>454.26</v>
      </c>
      <c r="AM218" s="72"/>
      <c r="AN218" s="72"/>
      <c r="AO218" s="72"/>
      <c r="AP218" s="73"/>
      <c r="AQ218" s="53" t="s">
        <v>10</v>
      </c>
      <c r="AR218" s="54"/>
      <c r="AS218" s="54"/>
      <c r="AT218" s="54"/>
      <c r="AU218" s="54"/>
      <c r="AV218" s="55"/>
      <c r="AW218" s="65">
        <v>10050.33</v>
      </c>
      <c r="AX218" s="67"/>
    </row>
    <row r="219" spans="1:50" ht="11.25" customHeight="1">
      <c r="A219" s="88" t="s">
        <v>187</v>
      </c>
      <c r="B219" s="89"/>
      <c r="C219" s="90"/>
      <c r="D219" s="88" t="s">
        <v>188</v>
      </c>
      <c r="E219" s="89"/>
      <c r="F219" s="89"/>
      <c r="G219" s="89"/>
      <c r="H219" s="90"/>
      <c r="I219" s="109" t="s">
        <v>189</v>
      </c>
      <c r="J219" s="40"/>
      <c r="K219" s="40"/>
      <c r="L219" s="40"/>
      <c r="M219" s="40"/>
      <c r="N219" s="110"/>
      <c r="O219" s="88" t="s">
        <v>123</v>
      </c>
      <c r="P219" s="89"/>
      <c r="Q219" s="89"/>
      <c r="R219" s="90"/>
      <c r="S219" s="82">
        <v>18.8</v>
      </c>
      <c r="T219" s="83"/>
      <c r="U219" s="83"/>
      <c r="V219" s="84"/>
      <c r="W219" s="88" t="s">
        <v>10</v>
      </c>
      <c r="X219" s="89"/>
      <c r="Y219" s="89"/>
      <c r="Z219" s="90"/>
      <c r="AA219" s="82">
        <v>18.8</v>
      </c>
      <c r="AB219" s="83"/>
      <c r="AC219" s="84"/>
      <c r="AD219" s="88" t="s">
        <v>10</v>
      </c>
      <c r="AE219" s="89"/>
      <c r="AF219" s="90"/>
      <c r="AG219" s="88" t="s">
        <v>10</v>
      </c>
      <c r="AH219" s="89"/>
      <c r="AI219" s="89"/>
      <c r="AJ219" s="89"/>
      <c r="AK219" s="90"/>
      <c r="AL219" s="88" t="s">
        <v>10</v>
      </c>
      <c r="AM219" s="89"/>
      <c r="AN219" s="89"/>
      <c r="AO219" s="89"/>
      <c r="AP219" s="90"/>
      <c r="AQ219" s="88" t="s">
        <v>10</v>
      </c>
      <c r="AR219" s="89"/>
      <c r="AS219" s="89"/>
      <c r="AT219" s="89"/>
      <c r="AU219" s="89"/>
      <c r="AV219" s="90"/>
      <c r="AW219" s="88" t="s">
        <v>10</v>
      </c>
      <c r="AX219" s="90"/>
    </row>
    <row r="220" spans="1:50" ht="132.75" customHeight="1">
      <c r="A220" s="91"/>
      <c r="B220" s="92"/>
      <c r="C220" s="93"/>
      <c r="D220" s="91" t="s">
        <v>92</v>
      </c>
      <c r="E220" s="92"/>
      <c r="F220" s="92"/>
      <c r="G220" s="92"/>
      <c r="H220" s="93"/>
      <c r="I220" s="111" t="s">
        <v>106</v>
      </c>
      <c r="J220" s="112"/>
      <c r="K220" s="112"/>
      <c r="L220" s="112"/>
      <c r="M220" s="112"/>
      <c r="N220" s="113"/>
      <c r="O220" s="91"/>
      <c r="P220" s="92"/>
      <c r="Q220" s="92"/>
      <c r="R220" s="93"/>
      <c r="S220" s="85"/>
      <c r="T220" s="86"/>
      <c r="U220" s="86"/>
      <c r="V220" s="87"/>
      <c r="W220" s="91"/>
      <c r="X220" s="92"/>
      <c r="Y220" s="92"/>
      <c r="Z220" s="93"/>
      <c r="AA220" s="85"/>
      <c r="AB220" s="86"/>
      <c r="AC220" s="87"/>
      <c r="AD220" s="91"/>
      <c r="AE220" s="92"/>
      <c r="AF220" s="93"/>
      <c r="AG220" s="91"/>
      <c r="AH220" s="92"/>
      <c r="AI220" s="92"/>
      <c r="AJ220" s="92"/>
      <c r="AK220" s="93"/>
      <c r="AL220" s="91"/>
      <c r="AM220" s="92"/>
      <c r="AN220" s="92"/>
      <c r="AO220" s="92"/>
      <c r="AP220" s="93"/>
      <c r="AQ220" s="91"/>
      <c r="AR220" s="92"/>
      <c r="AS220" s="92"/>
      <c r="AT220" s="92"/>
      <c r="AU220" s="92"/>
      <c r="AV220" s="93"/>
      <c r="AW220" s="91"/>
      <c r="AX220" s="93"/>
    </row>
    <row r="221" spans="1:50" ht="11.25" customHeight="1">
      <c r="A221" s="47" t="s">
        <v>10</v>
      </c>
      <c r="B221" s="48"/>
      <c r="C221" s="49"/>
      <c r="D221" s="114" t="s">
        <v>49</v>
      </c>
      <c r="E221" s="115"/>
      <c r="F221" s="115"/>
      <c r="G221" s="115"/>
      <c r="H221" s="116"/>
      <c r="I221" s="50" t="s">
        <v>66</v>
      </c>
      <c r="J221" s="51"/>
      <c r="K221" s="51"/>
      <c r="L221" s="51"/>
      <c r="M221" s="51"/>
      <c r="N221" s="52"/>
      <c r="O221" s="47" t="s">
        <v>10</v>
      </c>
      <c r="P221" s="48"/>
      <c r="Q221" s="48"/>
      <c r="R221" s="49"/>
      <c r="S221" s="47" t="s">
        <v>10</v>
      </c>
      <c r="T221" s="48"/>
      <c r="U221" s="48"/>
      <c r="V221" s="49"/>
      <c r="W221" s="47" t="s">
        <v>10</v>
      </c>
      <c r="X221" s="48"/>
      <c r="Y221" s="48"/>
      <c r="Z221" s="49"/>
      <c r="AA221" s="47" t="s">
        <v>10</v>
      </c>
      <c r="AB221" s="48"/>
      <c r="AC221" s="49"/>
      <c r="AD221" s="106">
        <v>0.6</v>
      </c>
      <c r="AE221" s="107"/>
      <c r="AF221" s="108"/>
      <c r="AG221" s="47" t="s">
        <v>96</v>
      </c>
      <c r="AH221" s="48"/>
      <c r="AI221" s="48"/>
      <c r="AJ221" s="48"/>
      <c r="AK221" s="49"/>
      <c r="AL221" s="106">
        <v>15.6</v>
      </c>
      <c r="AM221" s="107"/>
      <c r="AN221" s="107"/>
      <c r="AO221" s="107"/>
      <c r="AP221" s="108"/>
      <c r="AQ221" s="71">
        <v>22.12</v>
      </c>
      <c r="AR221" s="72"/>
      <c r="AS221" s="72"/>
      <c r="AT221" s="72"/>
      <c r="AU221" s="72"/>
      <c r="AV221" s="73"/>
      <c r="AW221" s="71">
        <v>345.17</v>
      </c>
      <c r="AX221" s="73"/>
    </row>
    <row r="222" spans="1:50" ht="11.25" customHeight="1">
      <c r="A222" s="47" t="s">
        <v>10</v>
      </c>
      <c r="B222" s="48"/>
      <c r="C222" s="49"/>
      <c r="D222" s="114" t="s">
        <v>51</v>
      </c>
      <c r="E222" s="115"/>
      <c r="F222" s="115"/>
      <c r="G222" s="115"/>
      <c r="H222" s="116"/>
      <c r="I222" s="50" t="s">
        <v>67</v>
      </c>
      <c r="J222" s="51"/>
      <c r="K222" s="51"/>
      <c r="L222" s="51"/>
      <c r="M222" s="51"/>
      <c r="N222" s="52"/>
      <c r="O222" s="47" t="s">
        <v>10</v>
      </c>
      <c r="P222" s="48"/>
      <c r="Q222" s="48"/>
      <c r="R222" s="49"/>
      <c r="S222" s="47" t="s">
        <v>10</v>
      </c>
      <c r="T222" s="48"/>
      <c r="U222" s="48"/>
      <c r="V222" s="49"/>
      <c r="W222" s="47" t="s">
        <v>10</v>
      </c>
      <c r="X222" s="48"/>
      <c r="Y222" s="48"/>
      <c r="Z222" s="49"/>
      <c r="AA222" s="47" t="s">
        <v>10</v>
      </c>
      <c r="AB222" s="48"/>
      <c r="AC222" s="49"/>
      <c r="AD222" s="71">
        <v>0.33</v>
      </c>
      <c r="AE222" s="72"/>
      <c r="AF222" s="73"/>
      <c r="AG222" s="47" t="s">
        <v>97</v>
      </c>
      <c r="AH222" s="48"/>
      <c r="AI222" s="48"/>
      <c r="AJ222" s="48"/>
      <c r="AK222" s="49"/>
      <c r="AL222" s="106">
        <v>9.4</v>
      </c>
      <c r="AM222" s="107"/>
      <c r="AN222" s="107"/>
      <c r="AO222" s="107"/>
      <c r="AP222" s="108"/>
      <c r="AQ222" s="71">
        <v>7.47</v>
      </c>
      <c r="AR222" s="72"/>
      <c r="AS222" s="72"/>
      <c r="AT222" s="72"/>
      <c r="AU222" s="72"/>
      <c r="AV222" s="73"/>
      <c r="AW222" s="71">
        <v>70.31</v>
      </c>
      <c r="AX222" s="73"/>
    </row>
    <row r="223" spans="1:50" ht="11.25" customHeight="1">
      <c r="A223" s="47" t="s">
        <v>10</v>
      </c>
      <c r="B223" s="48"/>
      <c r="C223" s="49"/>
      <c r="D223" s="47" t="s">
        <v>10</v>
      </c>
      <c r="E223" s="48"/>
      <c r="F223" s="48"/>
      <c r="G223" s="48"/>
      <c r="H223" s="49"/>
      <c r="I223" s="50" t="s">
        <v>70</v>
      </c>
      <c r="J223" s="51"/>
      <c r="K223" s="51"/>
      <c r="L223" s="51"/>
      <c r="M223" s="51"/>
      <c r="N223" s="52"/>
      <c r="O223" s="47" t="s">
        <v>71</v>
      </c>
      <c r="P223" s="48"/>
      <c r="Q223" s="48"/>
      <c r="R223" s="49"/>
      <c r="S223" s="71">
        <v>0.07</v>
      </c>
      <c r="T223" s="72"/>
      <c r="U223" s="72"/>
      <c r="V223" s="73"/>
      <c r="W223" s="47" t="s">
        <v>96</v>
      </c>
      <c r="X223" s="48"/>
      <c r="Y223" s="48"/>
      <c r="Z223" s="49"/>
      <c r="AA223" s="71">
        <v>1.88</v>
      </c>
      <c r="AB223" s="72"/>
      <c r="AC223" s="73"/>
      <c r="AD223" s="47" t="s">
        <v>10</v>
      </c>
      <c r="AE223" s="48"/>
      <c r="AF223" s="49"/>
      <c r="AG223" s="47" t="s">
        <v>10</v>
      </c>
      <c r="AH223" s="48"/>
      <c r="AI223" s="48"/>
      <c r="AJ223" s="48"/>
      <c r="AK223" s="49"/>
      <c r="AL223" s="47" t="s">
        <v>10</v>
      </c>
      <c r="AM223" s="48"/>
      <c r="AN223" s="48"/>
      <c r="AO223" s="48"/>
      <c r="AP223" s="49"/>
      <c r="AQ223" s="47" t="s">
        <v>10</v>
      </c>
      <c r="AR223" s="48"/>
      <c r="AS223" s="48"/>
      <c r="AT223" s="48"/>
      <c r="AU223" s="48"/>
      <c r="AV223" s="49"/>
      <c r="AW223" s="47" t="s">
        <v>10</v>
      </c>
      <c r="AX223" s="49"/>
    </row>
    <row r="224" spans="1:50" ht="11.25" customHeight="1">
      <c r="A224" s="47" t="s">
        <v>10</v>
      </c>
      <c r="B224" s="48"/>
      <c r="C224" s="49"/>
      <c r="D224" s="47" t="s">
        <v>10</v>
      </c>
      <c r="E224" s="48"/>
      <c r="F224" s="48"/>
      <c r="G224" s="48"/>
      <c r="H224" s="49"/>
      <c r="I224" s="50" t="s">
        <v>73</v>
      </c>
      <c r="J224" s="51"/>
      <c r="K224" s="51"/>
      <c r="L224" s="51"/>
      <c r="M224" s="51"/>
      <c r="N224" s="52"/>
      <c r="O224" s="47" t="s">
        <v>10</v>
      </c>
      <c r="P224" s="48"/>
      <c r="Q224" s="48"/>
      <c r="R224" s="49"/>
      <c r="S224" s="47" t="s">
        <v>10</v>
      </c>
      <c r="T224" s="48"/>
      <c r="U224" s="48"/>
      <c r="V224" s="49"/>
      <c r="W224" s="47" t="s">
        <v>10</v>
      </c>
      <c r="X224" s="48"/>
      <c r="Y224" s="48"/>
      <c r="Z224" s="49"/>
      <c r="AA224" s="47" t="s">
        <v>10</v>
      </c>
      <c r="AB224" s="48"/>
      <c r="AC224" s="49"/>
      <c r="AD224" s="71">
        <v>0.93</v>
      </c>
      <c r="AE224" s="72"/>
      <c r="AF224" s="73"/>
      <c r="AG224" s="47" t="s">
        <v>10</v>
      </c>
      <c r="AH224" s="48"/>
      <c r="AI224" s="48"/>
      <c r="AJ224" s="48"/>
      <c r="AK224" s="49"/>
      <c r="AL224" s="59">
        <v>25</v>
      </c>
      <c r="AM224" s="60"/>
      <c r="AN224" s="60"/>
      <c r="AO224" s="60"/>
      <c r="AP224" s="61"/>
      <c r="AQ224" s="47" t="s">
        <v>10</v>
      </c>
      <c r="AR224" s="48"/>
      <c r="AS224" s="48"/>
      <c r="AT224" s="48"/>
      <c r="AU224" s="48"/>
      <c r="AV224" s="49"/>
      <c r="AW224" s="71">
        <v>415.48</v>
      </c>
      <c r="AX224" s="73"/>
    </row>
    <row r="225" spans="1:50" ht="11.25" customHeight="1">
      <c r="A225" s="47" t="s">
        <v>10</v>
      </c>
      <c r="B225" s="48"/>
      <c r="C225" s="49"/>
      <c r="D225" s="47" t="s">
        <v>10</v>
      </c>
      <c r="E225" s="48"/>
      <c r="F225" s="48"/>
      <c r="G225" s="48"/>
      <c r="H225" s="49"/>
      <c r="I225" s="50" t="s">
        <v>78</v>
      </c>
      <c r="J225" s="51"/>
      <c r="K225" s="51"/>
      <c r="L225" s="51"/>
      <c r="M225" s="51"/>
      <c r="N225" s="52"/>
      <c r="O225" s="47" t="s">
        <v>10</v>
      </c>
      <c r="P225" s="48"/>
      <c r="Q225" s="48"/>
      <c r="R225" s="49"/>
      <c r="S225" s="47" t="s">
        <v>10</v>
      </c>
      <c r="T225" s="48"/>
      <c r="U225" s="48"/>
      <c r="V225" s="49"/>
      <c r="W225" s="47" t="s">
        <v>10</v>
      </c>
      <c r="X225" s="48"/>
      <c r="Y225" s="48"/>
      <c r="Z225" s="49"/>
      <c r="AA225" s="47" t="s">
        <v>10</v>
      </c>
      <c r="AB225" s="48"/>
      <c r="AC225" s="49"/>
      <c r="AD225" s="47" t="s">
        <v>10</v>
      </c>
      <c r="AE225" s="48"/>
      <c r="AF225" s="49"/>
      <c r="AG225" s="47" t="s">
        <v>10</v>
      </c>
      <c r="AH225" s="48"/>
      <c r="AI225" s="48"/>
      <c r="AJ225" s="48"/>
      <c r="AK225" s="49"/>
      <c r="AL225" s="106">
        <v>15.6</v>
      </c>
      <c r="AM225" s="107"/>
      <c r="AN225" s="107"/>
      <c r="AO225" s="107"/>
      <c r="AP225" s="108"/>
      <c r="AQ225" s="47" t="s">
        <v>10</v>
      </c>
      <c r="AR225" s="48"/>
      <c r="AS225" s="48"/>
      <c r="AT225" s="48"/>
      <c r="AU225" s="48"/>
      <c r="AV225" s="49"/>
      <c r="AW225" s="71">
        <v>345.17</v>
      </c>
      <c r="AX225" s="73"/>
    </row>
    <row r="226" spans="1:50" ht="37.5" customHeight="1">
      <c r="A226" s="47" t="s">
        <v>10</v>
      </c>
      <c r="B226" s="48"/>
      <c r="C226" s="49"/>
      <c r="D226" s="47" t="s">
        <v>79</v>
      </c>
      <c r="E226" s="48"/>
      <c r="F226" s="48"/>
      <c r="G226" s="48"/>
      <c r="H226" s="49"/>
      <c r="I226" s="50" t="s">
        <v>108</v>
      </c>
      <c r="J226" s="51"/>
      <c r="K226" s="51"/>
      <c r="L226" s="51"/>
      <c r="M226" s="51"/>
      <c r="N226" s="52"/>
      <c r="O226" s="47" t="s">
        <v>81</v>
      </c>
      <c r="P226" s="48"/>
      <c r="Q226" s="48"/>
      <c r="R226" s="49"/>
      <c r="S226" s="47" t="s">
        <v>109</v>
      </c>
      <c r="T226" s="48"/>
      <c r="U226" s="48"/>
      <c r="V226" s="49"/>
      <c r="W226" s="47" t="s">
        <v>83</v>
      </c>
      <c r="X226" s="48"/>
      <c r="Y226" s="48"/>
      <c r="Z226" s="49"/>
      <c r="AA226" s="47" t="s">
        <v>110</v>
      </c>
      <c r="AB226" s="48"/>
      <c r="AC226" s="49"/>
      <c r="AD226" s="47" t="s">
        <v>10</v>
      </c>
      <c r="AE226" s="48"/>
      <c r="AF226" s="49"/>
      <c r="AG226" s="47" t="s">
        <v>10</v>
      </c>
      <c r="AH226" s="48"/>
      <c r="AI226" s="48"/>
      <c r="AJ226" s="48"/>
      <c r="AK226" s="49"/>
      <c r="AL226" s="106">
        <v>13.2</v>
      </c>
      <c r="AM226" s="107"/>
      <c r="AN226" s="107"/>
      <c r="AO226" s="107"/>
      <c r="AP226" s="108"/>
      <c r="AQ226" s="47" t="s">
        <v>10</v>
      </c>
      <c r="AR226" s="48"/>
      <c r="AS226" s="48"/>
      <c r="AT226" s="48"/>
      <c r="AU226" s="48"/>
      <c r="AV226" s="49"/>
      <c r="AW226" s="71">
        <v>293.39</v>
      </c>
      <c r="AX226" s="73"/>
    </row>
    <row r="227" spans="1:50" ht="37.5" customHeight="1">
      <c r="A227" s="47" t="s">
        <v>10</v>
      </c>
      <c r="B227" s="48"/>
      <c r="C227" s="49"/>
      <c r="D227" s="47" t="s">
        <v>85</v>
      </c>
      <c r="E227" s="48"/>
      <c r="F227" s="48"/>
      <c r="G227" s="48"/>
      <c r="H227" s="49"/>
      <c r="I227" s="50" t="s">
        <v>111</v>
      </c>
      <c r="J227" s="51"/>
      <c r="K227" s="51"/>
      <c r="L227" s="51"/>
      <c r="M227" s="51"/>
      <c r="N227" s="52"/>
      <c r="O227" s="47" t="s">
        <v>81</v>
      </c>
      <c r="P227" s="48"/>
      <c r="Q227" s="48"/>
      <c r="R227" s="49"/>
      <c r="S227" s="47" t="s">
        <v>112</v>
      </c>
      <c r="T227" s="48"/>
      <c r="U227" s="48"/>
      <c r="V227" s="49"/>
      <c r="W227" s="47" t="s">
        <v>88</v>
      </c>
      <c r="X227" s="48"/>
      <c r="Y227" s="48"/>
      <c r="Z227" s="49"/>
      <c r="AA227" s="47" t="s">
        <v>113</v>
      </c>
      <c r="AB227" s="48"/>
      <c r="AC227" s="49"/>
      <c r="AD227" s="47" t="s">
        <v>10</v>
      </c>
      <c r="AE227" s="48"/>
      <c r="AF227" s="49"/>
      <c r="AG227" s="47" t="s">
        <v>10</v>
      </c>
      <c r="AH227" s="48"/>
      <c r="AI227" s="48"/>
      <c r="AJ227" s="48"/>
      <c r="AK227" s="49"/>
      <c r="AL227" s="71">
        <v>6.76</v>
      </c>
      <c r="AM227" s="72"/>
      <c r="AN227" s="72"/>
      <c r="AO227" s="72"/>
      <c r="AP227" s="73"/>
      <c r="AQ227" s="47" t="s">
        <v>10</v>
      </c>
      <c r="AR227" s="48"/>
      <c r="AS227" s="48"/>
      <c r="AT227" s="48"/>
      <c r="AU227" s="48"/>
      <c r="AV227" s="49"/>
      <c r="AW227" s="71">
        <v>148.42</v>
      </c>
      <c r="AX227" s="73"/>
    </row>
    <row r="228" spans="1:50" ht="11.25" customHeight="1">
      <c r="A228" s="47" t="s">
        <v>10</v>
      </c>
      <c r="B228" s="48"/>
      <c r="C228" s="49"/>
      <c r="D228" s="47" t="s">
        <v>10</v>
      </c>
      <c r="E228" s="48"/>
      <c r="F228" s="48"/>
      <c r="G228" s="48"/>
      <c r="H228" s="49"/>
      <c r="I228" s="50" t="s">
        <v>90</v>
      </c>
      <c r="J228" s="51"/>
      <c r="K228" s="51"/>
      <c r="L228" s="51"/>
      <c r="M228" s="51"/>
      <c r="N228" s="52"/>
      <c r="O228" s="47" t="s">
        <v>10</v>
      </c>
      <c r="P228" s="48"/>
      <c r="Q228" s="48"/>
      <c r="R228" s="49"/>
      <c r="S228" s="47" t="s">
        <v>10</v>
      </c>
      <c r="T228" s="48"/>
      <c r="U228" s="48"/>
      <c r="V228" s="49"/>
      <c r="W228" s="47" t="s">
        <v>10</v>
      </c>
      <c r="X228" s="48"/>
      <c r="Y228" s="48"/>
      <c r="Z228" s="49"/>
      <c r="AA228" s="47" t="s">
        <v>10</v>
      </c>
      <c r="AB228" s="48"/>
      <c r="AC228" s="49"/>
      <c r="AD228" s="47" t="s">
        <v>10</v>
      </c>
      <c r="AE228" s="48"/>
      <c r="AF228" s="49"/>
      <c r="AG228" s="47" t="s">
        <v>10</v>
      </c>
      <c r="AH228" s="48"/>
      <c r="AI228" s="48"/>
      <c r="AJ228" s="48"/>
      <c r="AK228" s="49"/>
      <c r="AL228" s="71">
        <v>44.96</v>
      </c>
      <c r="AM228" s="72"/>
      <c r="AN228" s="72"/>
      <c r="AO228" s="72"/>
      <c r="AP228" s="73"/>
      <c r="AQ228" s="53" t="s">
        <v>10</v>
      </c>
      <c r="AR228" s="54"/>
      <c r="AS228" s="54"/>
      <c r="AT228" s="54"/>
      <c r="AU228" s="54"/>
      <c r="AV228" s="55"/>
      <c r="AW228" s="71">
        <v>857.29</v>
      </c>
      <c r="AX228" s="73"/>
    </row>
    <row r="229" spans="1:50" ht="27.75" customHeight="1">
      <c r="A229" s="88" t="s">
        <v>190</v>
      </c>
      <c r="B229" s="89"/>
      <c r="C229" s="90"/>
      <c r="D229" s="88" t="s">
        <v>191</v>
      </c>
      <c r="E229" s="89"/>
      <c r="F229" s="89"/>
      <c r="G229" s="89"/>
      <c r="H229" s="90"/>
      <c r="I229" s="109" t="s">
        <v>192</v>
      </c>
      <c r="J229" s="40"/>
      <c r="K229" s="40"/>
      <c r="L229" s="40"/>
      <c r="M229" s="40"/>
      <c r="N229" s="110"/>
      <c r="O229" s="88" t="s">
        <v>107</v>
      </c>
      <c r="P229" s="89"/>
      <c r="Q229" s="89"/>
      <c r="R229" s="90"/>
      <c r="S229" s="94">
        <v>0.188</v>
      </c>
      <c r="T229" s="95"/>
      <c r="U229" s="95"/>
      <c r="V229" s="96"/>
      <c r="W229" s="88" t="s">
        <v>10</v>
      </c>
      <c r="X229" s="89"/>
      <c r="Y229" s="89"/>
      <c r="Z229" s="90"/>
      <c r="AA229" s="94">
        <v>0.188</v>
      </c>
      <c r="AB229" s="95"/>
      <c r="AC229" s="96"/>
      <c r="AD229" s="88" t="s">
        <v>10</v>
      </c>
      <c r="AE229" s="89"/>
      <c r="AF229" s="90"/>
      <c r="AG229" s="88" t="s">
        <v>10</v>
      </c>
      <c r="AH229" s="89"/>
      <c r="AI229" s="89"/>
      <c r="AJ229" s="89"/>
      <c r="AK229" s="90"/>
      <c r="AL229" s="88" t="s">
        <v>10</v>
      </c>
      <c r="AM229" s="89"/>
      <c r="AN229" s="89"/>
      <c r="AO229" s="89"/>
      <c r="AP229" s="90"/>
      <c r="AQ229" s="88" t="s">
        <v>10</v>
      </c>
      <c r="AR229" s="89"/>
      <c r="AS229" s="89"/>
      <c r="AT229" s="89"/>
      <c r="AU229" s="89"/>
      <c r="AV229" s="90"/>
      <c r="AW229" s="88" t="s">
        <v>10</v>
      </c>
      <c r="AX229" s="90"/>
    </row>
    <row r="230" spans="1:50" ht="132.75" customHeight="1">
      <c r="A230" s="91"/>
      <c r="B230" s="92"/>
      <c r="C230" s="93"/>
      <c r="D230" s="91" t="s">
        <v>92</v>
      </c>
      <c r="E230" s="92"/>
      <c r="F230" s="92"/>
      <c r="G230" s="92"/>
      <c r="H230" s="93"/>
      <c r="I230" s="111" t="s">
        <v>106</v>
      </c>
      <c r="J230" s="112"/>
      <c r="K230" s="112"/>
      <c r="L230" s="112"/>
      <c r="M230" s="112"/>
      <c r="N230" s="113"/>
      <c r="O230" s="91"/>
      <c r="P230" s="92"/>
      <c r="Q230" s="92"/>
      <c r="R230" s="93"/>
      <c r="S230" s="97"/>
      <c r="T230" s="98"/>
      <c r="U230" s="98"/>
      <c r="V230" s="99"/>
      <c r="W230" s="91"/>
      <c r="X230" s="92"/>
      <c r="Y230" s="92"/>
      <c r="Z230" s="93"/>
      <c r="AA230" s="97"/>
      <c r="AB230" s="98"/>
      <c r="AC230" s="99"/>
      <c r="AD230" s="91"/>
      <c r="AE230" s="92"/>
      <c r="AF230" s="93"/>
      <c r="AG230" s="91"/>
      <c r="AH230" s="92"/>
      <c r="AI230" s="92"/>
      <c r="AJ230" s="92"/>
      <c r="AK230" s="93"/>
      <c r="AL230" s="91"/>
      <c r="AM230" s="92"/>
      <c r="AN230" s="92"/>
      <c r="AO230" s="92"/>
      <c r="AP230" s="93"/>
      <c r="AQ230" s="91"/>
      <c r="AR230" s="92"/>
      <c r="AS230" s="92"/>
      <c r="AT230" s="92"/>
      <c r="AU230" s="92"/>
      <c r="AV230" s="93"/>
      <c r="AW230" s="91"/>
      <c r="AX230" s="93"/>
    </row>
    <row r="231" spans="1:50" ht="11.25" customHeight="1">
      <c r="A231" s="47" t="s">
        <v>10</v>
      </c>
      <c r="B231" s="48"/>
      <c r="C231" s="49"/>
      <c r="D231" s="114" t="s">
        <v>49</v>
      </c>
      <c r="E231" s="115"/>
      <c r="F231" s="115"/>
      <c r="G231" s="115"/>
      <c r="H231" s="116"/>
      <c r="I231" s="50" t="s">
        <v>66</v>
      </c>
      <c r="J231" s="51"/>
      <c r="K231" s="51"/>
      <c r="L231" s="51"/>
      <c r="M231" s="51"/>
      <c r="N231" s="52"/>
      <c r="O231" s="47" t="s">
        <v>10</v>
      </c>
      <c r="P231" s="48"/>
      <c r="Q231" s="48"/>
      <c r="R231" s="49"/>
      <c r="S231" s="47" t="s">
        <v>10</v>
      </c>
      <c r="T231" s="48"/>
      <c r="U231" s="48"/>
      <c r="V231" s="49"/>
      <c r="W231" s="47" t="s">
        <v>10</v>
      </c>
      <c r="X231" s="48"/>
      <c r="Y231" s="48"/>
      <c r="Z231" s="49"/>
      <c r="AA231" s="47" t="s">
        <v>10</v>
      </c>
      <c r="AB231" s="48"/>
      <c r="AC231" s="49"/>
      <c r="AD231" s="71">
        <v>79.36</v>
      </c>
      <c r="AE231" s="72"/>
      <c r="AF231" s="73"/>
      <c r="AG231" s="47" t="s">
        <v>96</v>
      </c>
      <c r="AH231" s="48"/>
      <c r="AI231" s="48"/>
      <c r="AJ231" s="48"/>
      <c r="AK231" s="49"/>
      <c r="AL231" s="71">
        <v>20.59</v>
      </c>
      <c r="AM231" s="72"/>
      <c r="AN231" s="72"/>
      <c r="AO231" s="72"/>
      <c r="AP231" s="73"/>
      <c r="AQ231" s="71">
        <v>22.12</v>
      </c>
      <c r="AR231" s="72"/>
      <c r="AS231" s="72"/>
      <c r="AT231" s="72"/>
      <c r="AU231" s="72"/>
      <c r="AV231" s="73"/>
      <c r="AW231" s="71">
        <v>455.45</v>
      </c>
      <c r="AX231" s="73"/>
    </row>
    <row r="232" spans="1:50" ht="11.25" customHeight="1">
      <c r="A232" s="47" t="s">
        <v>10</v>
      </c>
      <c r="B232" s="48"/>
      <c r="C232" s="49"/>
      <c r="D232" s="114" t="s">
        <v>51</v>
      </c>
      <c r="E232" s="115"/>
      <c r="F232" s="115"/>
      <c r="G232" s="115"/>
      <c r="H232" s="116"/>
      <c r="I232" s="50" t="s">
        <v>67</v>
      </c>
      <c r="J232" s="51"/>
      <c r="K232" s="51"/>
      <c r="L232" s="51"/>
      <c r="M232" s="51"/>
      <c r="N232" s="52"/>
      <c r="O232" s="47" t="s">
        <v>10</v>
      </c>
      <c r="P232" s="48"/>
      <c r="Q232" s="48"/>
      <c r="R232" s="49"/>
      <c r="S232" s="47" t="s">
        <v>10</v>
      </c>
      <c r="T232" s="48"/>
      <c r="U232" s="48"/>
      <c r="V232" s="49"/>
      <c r="W232" s="47" t="s">
        <v>10</v>
      </c>
      <c r="X232" s="48"/>
      <c r="Y232" s="48"/>
      <c r="Z232" s="49"/>
      <c r="AA232" s="47" t="s">
        <v>10</v>
      </c>
      <c r="AB232" s="48"/>
      <c r="AC232" s="49"/>
      <c r="AD232" s="71">
        <v>2.23</v>
      </c>
      <c r="AE232" s="72"/>
      <c r="AF232" s="73"/>
      <c r="AG232" s="47" t="s">
        <v>97</v>
      </c>
      <c r="AH232" s="48"/>
      <c r="AI232" s="48"/>
      <c r="AJ232" s="48"/>
      <c r="AK232" s="49"/>
      <c r="AL232" s="71">
        <v>0.63</v>
      </c>
      <c r="AM232" s="72"/>
      <c r="AN232" s="72"/>
      <c r="AO232" s="72"/>
      <c r="AP232" s="73"/>
      <c r="AQ232" s="71">
        <v>7.47</v>
      </c>
      <c r="AR232" s="72"/>
      <c r="AS232" s="72"/>
      <c r="AT232" s="72"/>
      <c r="AU232" s="72"/>
      <c r="AV232" s="73"/>
      <c r="AW232" s="106">
        <v>4.7</v>
      </c>
      <c r="AX232" s="108"/>
    </row>
    <row r="233" spans="1:50" ht="11.25" customHeight="1">
      <c r="A233" s="47" t="s">
        <v>10</v>
      </c>
      <c r="B233" s="48"/>
      <c r="C233" s="49"/>
      <c r="D233" s="114" t="s">
        <v>50</v>
      </c>
      <c r="E233" s="115"/>
      <c r="F233" s="115"/>
      <c r="G233" s="115"/>
      <c r="H233" s="116"/>
      <c r="I233" s="50" t="s">
        <v>68</v>
      </c>
      <c r="J233" s="51"/>
      <c r="K233" s="51"/>
      <c r="L233" s="51"/>
      <c r="M233" s="51"/>
      <c r="N233" s="52"/>
      <c r="O233" s="47" t="s">
        <v>10</v>
      </c>
      <c r="P233" s="48"/>
      <c r="Q233" s="48"/>
      <c r="R233" s="49"/>
      <c r="S233" s="47" t="s">
        <v>10</v>
      </c>
      <c r="T233" s="48"/>
      <c r="U233" s="48"/>
      <c r="V233" s="49"/>
      <c r="W233" s="47" t="s">
        <v>10</v>
      </c>
      <c r="X233" s="48"/>
      <c r="Y233" s="48"/>
      <c r="Z233" s="49"/>
      <c r="AA233" s="47" t="s">
        <v>10</v>
      </c>
      <c r="AB233" s="48"/>
      <c r="AC233" s="49"/>
      <c r="AD233" s="71">
        <v>0.33</v>
      </c>
      <c r="AE233" s="72"/>
      <c r="AF233" s="73"/>
      <c r="AG233" s="47" t="s">
        <v>97</v>
      </c>
      <c r="AH233" s="48"/>
      <c r="AI233" s="48"/>
      <c r="AJ233" s="48"/>
      <c r="AK233" s="49"/>
      <c r="AL233" s="71">
        <v>0.09</v>
      </c>
      <c r="AM233" s="72"/>
      <c r="AN233" s="72"/>
      <c r="AO233" s="72"/>
      <c r="AP233" s="73"/>
      <c r="AQ233" s="71">
        <v>22.12</v>
      </c>
      <c r="AR233" s="72"/>
      <c r="AS233" s="72"/>
      <c r="AT233" s="72"/>
      <c r="AU233" s="72"/>
      <c r="AV233" s="73"/>
      <c r="AW233" s="71">
        <v>2.08</v>
      </c>
      <c r="AX233" s="73"/>
    </row>
    <row r="234" spans="1:50" ht="11.25" customHeight="1">
      <c r="A234" s="47" t="s">
        <v>10</v>
      </c>
      <c r="B234" s="48"/>
      <c r="C234" s="49"/>
      <c r="D234" s="114" t="s">
        <v>52</v>
      </c>
      <c r="E234" s="115"/>
      <c r="F234" s="115"/>
      <c r="G234" s="115"/>
      <c r="H234" s="116"/>
      <c r="I234" s="50" t="s">
        <v>69</v>
      </c>
      <c r="J234" s="51"/>
      <c r="K234" s="51"/>
      <c r="L234" s="51"/>
      <c r="M234" s="51"/>
      <c r="N234" s="52"/>
      <c r="O234" s="47" t="s">
        <v>10</v>
      </c>
      <c r="P234" s="48"/>
      <c r="Q234" s="48"/>
      <c r="R234" s="49"/>
      <c r="S234" s="47" t="s">
        <v>10</v>
      </c>
      <c r="T234" s="48"/>
      <c r="U234" s="48"/>
      <c r="V234" s="49"/>
      <c r="W234" s="47" t="s">
        <v>10</v>
      </c>
      <c r="X234" s="48"/>
      <c r="Y234" s="48"/>
      <c r="Z234" s="49"/>
      <c r="AA234" s="47" t="s">
        <v>10</v>
      </c>
      <c r="AB234" s="48"/>
      <c r="AC234" s="49"/>
      <c r="AD234" s="71">
        <v>222.54</v>
      </c>
      <c r="AE234" s="72"/>
      <c r="AF234" s="73"/>
      <c r="AG234" s="47" t="s">
        <v>10</v>
      </c>
      <c r="AH234" s="48"/>
      <c r="AI234" s="48"/>
      <c r="AJ234" s="48"/>
      <c r="AK234" s="49"/>
      <c r="AL234" s="71">
        <v>41.84</v>
      </c>
      <c r="AM234" s="72"/>
      <c r="AN234" s="72"/>
      <c r="AO234" s="72"/>
      <c r="AP234" s="73"/>
      <c r="AQ234" s="71">
        <v>6.11</v>
      </c>
      <c r="AR234" s="72"/>
      <c r="AS234" s="72"/>
      <c r="AT234" s="72"/>
      <c r="AU234" s="72"/>
      <c r="AV234" s="73"/>
      <c r="AW234" s="71">
        <v>255.63</v>
      </c>
      <c r="AX234" s="73"/>
    </row>
    <row r="235" spans="1:50" ht="11.25" customHeight="1">
      <c r="A235" s="47" t="s">
        <v>10</v>
      </c>
      <c r="B235" s="48"/>
      <c r="C235" s="49"/>
      <c r="D235" s="47" t="s">
        <v>10</v>
      </c>
      <c r="E235" s="48"/>
      <c r="F235" s="48"/>
      <c r="G235" s="48"/>
      <c r="H235" s="49"/>
      <c r="I235" s="50" t="s">
        <v>70</v>
      </c>
      <c r="J235" s="51"/>
      <c r="K235" s="51"/>
      <c r="L235" s="51"/>
      <c r="M235" s="51"/>
      <c r="N235" s="52"/>
      <c r="O235" s="47" t="s">
        <v>71</v>
      </c>
      <c r="P235" s="48"/>
      <c r="Q235" s="48"/>
      <c r="R235" s="49"/>
      <c r="S235" s="71">
        <v>9.08</v>
      </c>
      <c r="T235" s="72"/>
      <c r="U235" s="72"/>
      <c r="V235" s="73"/>
      <c r="W235" s="47" t="s">
        <v>96</v>
      </c>
      <c r="X235" s="48"/>
      <c r="Y235" s="48"/>
      <c r="Z235" s="49"/>
      <c r="AA235" s="71">
        <v>2.36</v>
      </c>
      <c r="AB235" s="72"/>
      <c r="AC235" s="73"/>
      <c r="AD235" s="47" t="s">
        <v>10</v>
      </c>
      <c r="AE235" s="48"/>
      <c r="AF235" s="49"/>
      <c r="AG235" s="47" t="s">
        <v>10</v>
      </c>
      <c r="AH235" s="48"/>
      <c r="AI235" s="48"/>
      <c r="AJ235" s="48"/>
      <c r="AK235" s="49"/>
      <c r="AL235" s="47" t="s">
        <v>10</v>
      </c>
      <c r="AM235" s="48"/>
      <c r="AN235" s="48"/>
      <c r="AO235" s="48"/>
      <c r="AP235" s="49"/>
      <c r="AQ235" s="47" t="s">
        <v>10</v>
      </c>
      <c r="AR235" s="48"/>
      <c r="AS235" s="48"/>
      <c r="AT235" s="48"/>
      <c r="AU235" s="48"/>
      <c r="AV235" s="49"/>
      <c r="AW235" s="47" t="s">
        <v>10</v>
      </c>
      <c r="AX235" s="49"/>
    </row>
    <row r="236" spans="1:50" ht="11.25" customHeight="1">
      <c r="A236" s="47" t="s">
        <v>10</v>
      </c>
      <c r="B236" s="48"/>
      <c r="C236" s="49"/>
      <c r="D236" s="47" t="s">
        <v>10</v>
      </c>
      <c r="E236" s="48"/>
      <c r="F236" s="48"/>
      <c r="G236" s="48"/>
      <c r="H236" s="49"/>
      <c r="I236" s="50" t="s">
        <v>72</v>
      </c>
      <c r="J236" s="51"/>
      <c r="K236" s="51"/>
      <c r="L236" s="51"/>
      <c r="M236" s="51"/>
      <c r="N236" s="52"/>
      <c r="O236" s="47" t="s">
        <v>71</v>
      </c>
      <c r="P236" s="48"/>
      <c r="Q236" s="48"/>
      <c r="R236" s="49"/>
      <c r="S236" s="71">
        <v>0.03</v>
      </c>
      <c r="T236" s="72"/>
      <c r="U236" s="72"/>
      <c r="V236" s="73"/>
      <c r="W236" s="47" t="s">
        <v>97</v>
      </c>
      <c r="X236" s="48"/>
      <c r="Y236" s="48"/>
      <c r="Z236" s="49"/>
      <c r="AA236" s="71">
        <v>0.01</v>
      </c>
      <c r="AB236" s="72"/>
      <c r="AC236" s="73"/>
      <c r="AD236" s="47" t="s">
        <v>10</v>
      </c>
      <c r="AE236" s="48"/>
      <c r="AF236" s="49"/>
      <c r="AG236" s="47" t="s">
        <v>10</v>
      </c>
      <c r="AH236" s="48"/>
      <c r="AI236" s="48"/>
      <c r="AJ236" s="48"/>
      <c r="AK236" s="49"/>
      <c r="AL236" s="47" t="s">
        <v>10</v>
      </c>
      <c r="AM236" s="48"/>
      <c r="AN236" s="48"/>
      <c r="AO236" s="48"/>
      <c r="AP236" s="49"/>
      <c r="AQ236" s="47" t="s">
        <v>10</v>
      </c>
      <c r="AR236" s="48"/>
      <c r="AS236" s="48"/>
      <c r="AT236" s="48"/>
      <c r="AU236" s="48"/>
      <c r="AV236" s="49"/>
      <c r="AW236" s="47" t="s">
        <v>10</v>
      </c>
      <c r="AX236" s="49"/>
    </row>
    <row r="237" spans="1:50" ht="11.25" customHeight="1">
      <c r="A237" s="47" t="s">
        <v>10</v>
      </c>
      <c r="B237" s="48"/>
      <c r="C237" s="49"/>
      <c r="D237" s="47" t="s">
        <v>10</v>
      </c>
      <c r="E237" s="48"/>
      <c r="F237" s="48"/>
      <c r="G237" s="48"/>
      <c r="H237" s="49"/>
      <c r="I237" s="50" t="s">
        <v>73</v>
      </c>
      <c r="J237" s="51"/>
      <c r="K237" s="51"/>
      <c r="L237" s="51"/>
      <c r="M237" s="51"/>
      <c r="N237" s="52"/>
      <c r="O237" s="47" t="s">
        <v>10</v>
      </c>
      <c r="P237" s="48"/>
      <c r="Q237" s="48"/>
      <c r="R237" s="49"/>
      <c r="S237" s="47" t="s">
        <v>10</v>
      </c>
      <c r="T237" s="48"/>
      <c r="U237" s="48"/>
      <c r="V237" s="49"/>
      <c r="W237" s="47" t="s">
        <v>10</v>
      </c>
      <c r="X237" s="48"/>
      <c r="Y237" s="48"/>
      <c r="Z237" s="49"/>
      <c r="AA237" s="47" t="s">
        <v>10</v>
      </c>
      <c r="AB237" s="48"/>
      <c r="AC237" s="49"/>
      <c r="AD237" s="71">
        <v>304.13</v>
      </c>
      <c r="AE237" s="72"/>
      <c r="AF237" s="73"/>
      <c r="AG237" s="47" t="s">
        <v>10</v>
      </c>
      <c r="AH237" s="48"/>
      <c r="AI237" s="48"/>
      <c r="AJ237" s="48"/>
      <c r="AK237" s="49"/>
      <c r="AL237" s="71">
        <v>63.06</v>
      </c>
      <c r="AM237" s="72"/>
      <c r="AN237" s="72"/>
      <c r="AO237" s="72"/>
      <c r="AP237" s="73"/>
      <c r="AQ237" s="47" t="s">
        <v>10</v>
      </c>
      <c r="AR237" s="48"/>
      <c r="AS237" s="48"/>
      <c r="AT237" s="48"/>
      <c r="AU237" s="48"/>
      <c r="AV237" s="49"/>
      <c r="AW237" s="71">
        <v>715.78</v>
      </c>
      <c r="AX237" s="73"/>
    </row>
    <row r="238" spans="1:50" ht="11.25" customHeight="1">
      <c r="A238" s="47" t="s">
        <v>10</v>
      </c>
      <c r="B238" s="48"/>
      <c r="C238" s="49"/>
      <c r="D238" s="47" t="s">
        <v>10</v>
      </c>
      <c r="E238" s="48"/>
      <c r="F238" s="48"/>
      <c r="G238" s="48"/>
      <c r="H238" s="49"/>
      <c r="I238" s="50" t="s">
        <v>78</v>
      </c>
      <c r="J238" s="51"/>
      <c r="K238" s="51"/>
      <c r="L238" s="51"/>
      <c r="M238" s="51"/>
      <c r="N238" s="52"/>
      <c r="O238" s="47" t="s">
        <v>10</v>
      </c>
      <c r="P238" s="48"/>
      <c r="Q238" s="48"/>
      <c r="R238" s="49"/>
      <c r="S238" s="47" t="s">
        <v>10</v>
      </c>
      <c r="T238" s="48"/>
      <c r="U238" s="48"/>
      <c r="V238" s="49"/>
      <c r="W238" s="47" t="s">
        <v>10</v>
      </c>
      <c r="X238" s="48"/>
      <c r="Y238" s="48"/>
      <c r="Z238" s="49"/>
      <c r="AA238" s="47" t="s">
        <v>10</v>
      </c>
      <c r="AB238" s="48"/>
      <c r="AC238" s="49"/>
      <c r="AD238" s="47" t="s">
        <v>10</v>
      </c>
      <c r="AE238" s="48"/>
      <c r="AF238" s="49"/>
      <c r="AG238" s="47" t="s">
        <v>10</v>
      </c>
      <c r="AH238" s="48"/>
      <c r="AI238" s="48"/>
      <c r="AJ238" s="48"/>
      <c r="AK238" s="49"/>
      <c r="AL238" s="71">
        <v>20.68</v>
      </c>
      <c r="AM238" s="72"/>
      <c r="AN238" s="72"/>
      <c r="AO238" s="72"/>
      <c r="AP238" s="73"/>
      <c r="AQ238" s="47" t="s">
        <v>10</v>
      </c>
      <c r="AR238" s="48"/>
      <c r="AS238" s="48"/>
      <c r="AT238" s="48"/>
      <c r="AU238" s="48"/>
      <c r="AV238" s="49"/>
      <c r="AW238" s="71">
        <v>457.53</v>
      </c>
      <c r="AX238" s="73"/>
    </row>
    <row r="239" spans="1:50" ht="37.5" customHeight="1">
      <c r="A239" s="47" t="s">
        <v>10</v>
      </c>
      <c r="B239" s="48"/>
      <c r="C239" s="49"/>
      <c r="D239" s="47" t="s">
        <v>79</v>
      </c>
      <c r="E239" s="48"/>
      <c r="F239" s="48"/>
      <c r="G239" s="48"/>
      <c r="H239" s="49"/>
      <c r="I239" s="50" t="s">
        <v>108</v>
      </c>
      <c r="J239" s="51"/>
      <c r="K239" s="51"/>
      <c r="L239" s="51"/>
      <c r="M239" s="51"/>
      <c r="N239" s="52"/>
      <c r="O239" s="47" t="s">
        <v>81</v>
      </c>
      <c r="P239" s="48"/>
      <c r="Q239" s="48"/>
      <c r="R239" s="49"/>
      <c r="S239" s="47" t="s">
        <v>109</v>
      </c>
      <c r="T239" s="48"/>
      <c r="U239" s="48"/>
      <c r="V239" s="49"/>
      <c r="W239" s="47" t="s">
        <v>83</v>
      </c>
      <c r="X239" s="48"/>
      <c r="Y239" s="48"/>
      <c r="Z239" s="49"/>
      <c r="AA239" s="47" t="s">
        <v>110</v>
      </c>
      <c r="AB239" s="48"/>
      <c r="AC239" s="49"/>
      <c r="AD239" s="47" t="s">
        <v>10</v>
      </c>
      <c r="AE239" s="48"/>
      <c r="AF239" s="49"/>
      <c r="AG239" s="47" t="s">
        <v>10</v>
      </c>
      <c r="AH239" s="48"/>
      <c r="AI239" s="48"/>
      <c r="AJ239" s="48"/>
      <c r="AK239" s="49"/>
      <c r="AL239" s="106">
        <v>17.5</v>
      </c>
      <c r="AM239" s="107"/>
      <c r="AN239" s="107"/>
      <c r="AO239" s="107"/>
      <c r="AP239" s="108"/>
      <c r="AQ239" s="47" t="s">
        <v>10</v>
      </c>
      <c r="AR239" s="48"/>
      <c r="AS239" s="48"/>
      <c r="AT239" s="48"/>
      <c r="AU239" s="48"/>
      <c r="AV239" s="49"/>
      <c r="AW239" s="106">
        <v>388.9</v>
      </c>
      <c r="AX239" s="108"/>
    </row>
    <row r="240" spans="1:50" ht="37.5" customHeight="1">
      <c r="A240" s="47" t="s">
        <v>10</v>
      </c>
      <c r="B240" s="48"/>
      <c r="C240" s="49"/>
      <c r="D240" s="47" t="s">
        <v>85</v>
      </c>
      <c r="E240" s="48"/>
      <c r="F240" s="48"/>
      <c r="G240" s="48"/>
      <c r="H240" s="49"/>
      <c r="I240" s="50" t="s">
        <v>111</v>
      </c>
      <c r="J240" s="51"/>
      <c r="K240" s="51"/>
      <c r="L240" s="51"/>
      <c r="M240" s="51"/>
      <c r="N240" s="52"/>
      <c r="O240" s="47" t="s">
        <v>81</v>
      </c>
      <c r="P240" s="48"/>
      <c r="Q240" s="48"/>
      <c r="R240" s="49"/>
      <c r="S240" s="47" t="s">
        <v>112</v>
      </c>
      <c r="T240" s="48"/>
      <c r="U240" s="48"/>
      <c r="V240" s="49"/>
      <c r="W240" s="47" t="s">
        <v>88</v>
      </c>
      <c r="X240" s="48"/>
      <c r="Y240" s="48"/>
      <c r="Z240" s="49"/>
      <c r="AA240" s="47" t="s">
        <v>113</v>
      </c>
      <c r="AB240" s="48"/>
      <c r="AC240" s="49"/>
      <c r="AD240" s="47" t="s">
        <v>10</v>
      </c>
      <c r="AE240" s="48"/>
      <c r="AF240" s="49"/>
      <c r="AG240" s="47" t="s">
        <v>10</v>
      </c>
      <c r="AH240" s="48"/>
      <c r="AI240" s="48"/>
      <c r="AJ240" s="48"/>
      <c r="AK240" s="49"/>
      <c r="AL240" s="71">
        <v>8.96</v>
      </c>
      <c r="AM240" s="72"/>
      <c r="AN240" s="72"/>
      <c r="AO240" s="72"/>
      <c r="AP240" s="73"/>
      <c r="AQ240" s="47" t="s">
        <v>10</v>
      </c>
      <c r="AR240" s="48"/>
      <c r="AS240" s="48"/>
      <c r="AT240" s="48"/>
      <c r="AU240" s="48"/>
      <c r="AV240" s="49"/>
      <c r="AW240" s="71">
        <v>196.74</v>
      </c>
      <c r="AX240" s="73"/>
    </row>
    <row r="241" spans="1:50" ht="11.25" customHeight="1">
      <c r="A241" s="47" t="s">
        <v>10</v>
      </c>
      <c r="B241" s="48"/>
      <c r="C241" s="49"/>
      <c r="D241" s="47" t="s">
        <v>10</v>
      </c>
      <c r="E241" s="48"/>
      <c r="F241" s="48"/>
      <c r="G241" s="48"/>
      <c r="H241" s="49"/>
      <c r="I241" s="50" t="s">
        <v>90</v>
      </c>
      <c r="J241" s="51"/>
      <c r="K241" s="51"/>
      <c r="L241" s="51"/>
      <c r="M241" s="51"/>
      <c r="N241" s="52"/>
      <c r="O241" s="47" t="s">
        <v>10</v>
      </c>
      <c r="P241" s="48"/>
      <c r="Q241" s="48"/>
      <c r="R241" s="49"/>
      <c r="S241" s="47" t="s">
        <v>10</v>
      </c>
      <c r="T241" s="48"/>
      <c r="U241" s="48"/>
      <c r="V241" s="49"/>
      <c r="W241" s="47" t="s">
        <v>10</v>
      </c>
      <c r="X241" s="48"/>
      <c r="Y241" s="48"/>
      <c r="Z241" s="49"/>
      <c r="AA241" s="47" t="s">
        <v>10</v>
      </c>
      <c r="AB241" s="48"/>
      <c r="AC241" s="49"/>
      <c r="AD241" s="47" t="s">
        <v>10</v>
      </c>
      <c r="AE241" s="48"/>
      <c r="AF241" s="49"/>
      <c r="AG241" s="47" t="s">
        <v>10</v>
      </c>
      <c r="AH241" s="48"/>
      <c r="AI241" s="48"/>
      <c r="AJ241" s="48"/>
      <c r="AK241" s="49"/>
      <c r="AL241" s="71">
        <v>89.52</v>
      </c>
      <c r="AM241" s="72"/>
      <c r="AN241" s="72"/>
      <c r="AO241" s="72"/>
      <c r="AP241" s="73"/>
      <c r="AQ241" s="53" t="s">
        <v>10</v>
      </c>
      <c r="AR241" s="54"/>
      <c r="AS241" s="54"/>
      <c r="AT241" s="54"/>
      <c r="AU241" s="54"/>
      <c r="AV241" s="55"/>
      <c r="AW241" s="62">
        <v>1301.42</v>
      </c>
      <c r="AX241" s="64"/>
    </row>
    <row r="242" spans="1:50" ht="18.75" customHeight="1">
      <c r="A242" s="88" t="s">
        <v>193</v>
      </c>
      <c r="B242" s="89"/>
      <c r="C242" s="90"/>
      <c r="D242" s="88" t="s">
        <v>104</v>
      </c>
      <c r="E242" s="89"/>
      <c r="F242" s="89"/>
      <c r="G242" s="89"/>
      <c r="H242" s="90"/>
      <c r="I242" s="109" t="s">
        <v>163</v>
      </c>
      <c r="J242" s="40"/>
      <c r="K242" s="40"/>
      <c r="L242" s="40"/>
      <c r="M242" s="40"/>
      <c r="N242" s="110"/>
      <c r="O242" s="88" t="s">
        <v>107</v>
      </c>
      <c r="P242" s="89"/>
      <c r="Q242" s="89"/>
      <c r="R242" s="90"/>
      <c r="S242" s="94">
        <v>0.188</v>
      </c>
      <c r="T242" s="95"/>
      <c r="U242" s="95"/>
      <c r="V242" s="96"/>
      <c r="W242" s="88" t="s">
        <v>10</v>
      </c>
      <c r="X242" s="89"/>
      <c r="Y242" s="89"/>
      <c r="Z242" s="90"/>
      <c r="AA242" s="94">
        <v>0.188</v>
      </c>
      <c r="AB242" s="95"/>
      <c r="AC242" s="96"/>
      <c r="AD242" s="88" t="s">
        <v>10</v>
      </c>
      <c r="AE242" s="89"/>
      <c r="AF242" s="90"/>
      <c r="AG242" s="88" t="s">
        <v>10</v>
      </c>
      <c r="AH242" s="89"/>
      <c r="AI242" s="89"/>
      <c r="AJ242" s="89"/>
      <c r="AK242" s="90"/>
      <c r="AL242" s="88" t="s">
        <v>10</v>
      </c>
      <c r="AM242" s="89"/>
      <c r="AN242" s="89"/>
      <c r="AO242" s="89"/>
      <c r="AP242" s="90"/>
      <c r="AQ242" s="88" t="s">
        <v>10</v>
      </c>
      <c r="AR242" s="89"/>
      <c r="AS242" s="89"/>
      <c r="AT242" s="89"/>
      <c r="AU242" s="89"/>
      <c r="AV242" s="90"/>
      <c r="AW242" s="88" t="s">
        <v>10</v>
      </c>
      <c r="AX242" s="90"/>
    </row>
    <row r="243" spans="1:50" ht="132.75" customHeight="1">
      <c r="A243" s="91"/>
      <c r="B243" s="92"/>
      <c r="C243" s="93"/>
      <c r="D243" s="91" t="s">
        <v>92</v>
      </c>
      <c r="E243" s="92"/>
      <c r="F243" s="92"/>
      <c r="G243" s="92"/>
      <c r="H243" s="93"/>
      <c r="I243" s="111" t="s">
        <v>106</v>
      </c>
      <c r="J243" s="112"/>
      <c r="K243" s="112"/>
      <c r="L243" s="112"/>
      <c r="M243" s="112"/>
      <c r="N243" s="113"/>
      <c r="O243" s="91"/>
      <c r="P243" s="92"/>
      <c r="Q243" s="92"/>
      <c r="R243" s="93"/>
      <c r="S243" s="97"/>
      <c r="T243" s="98"/>
      <c r="U243" s="98"/>
      <c r="V243" s="99"/>
      <c r="W243" s="91"/>
      <c r="X243" s="92"/>
      <c r="Y243" s="92"/>
      <c r="Z243" s="93"/>
      <c r="AA243" s="97"/>
      <c r="AB243" s="98"/>
      <c r="AC243" s="99"/>
      <c r="AD243" s="91"/>
      <c r="AE243" s="92"/>
      <c r="AF243" s="93"/>
      <c r="AG243" s="91"/>
      <c r="AH243" s="92"/>
      <c r="AI243" s="92"/>
      <c r="AJ243" s="92"/>
      <c r="AK243" s="93"/>
      <c r="AL243" s="91"/>
      <c r="AM243" s="92"/>
      <c r="AN243" s="92"/>
      <c r="AO243" s="92"/>
      <c r="AP243" s="93"/>
      <c r="AQ243" s="91"/>
      <c r="AR243" s="92"/>
      <c r="AS243" s="92"/>
      <c r="AT243" s="92"/>
      <c r="AU243" s="92"/>
      <c r="AV243" s="93"/>
      <c r="AW243" s="91"/>
      <c r="AX243" s="93"/>
    </row>
    <row r="244" spans="1:50" ht="11.25" customHeight="1">
      <c r="A244" s="47" t="s">
        <v>10</v>
      </c>
      <c r="B244" s="48"/>
      <c r="C244" s="49"/>
      <c r="D244" s="114" t="s">
        <v>49</v>
      </c>
      <c r="E244" s="115"/>
      <c r="F244" s="115"/>
      <c r="G244" s="115"/>
      <c r="H244" s="116"/>
      <c r="I244" s="50" t="s">
        <v>66</v>
      </c>
      <c r="J244" s="51"/>
      <c r="K244" s="51"/>
      <c r="L244" s="51"/>
      <c r="M244" s="51"/>
      <c r="N244" s="52"/>
      <c r="O244" s="47" t="s">
        <v>10</v>
      </c>
      <c r="P244" s="48"/>
      <c r="Q244" s="48"/>
      <c r="R244" s="49"/>
      <c r="S244" s="47" t="s">
        <v>10</v>
      </c>
      <c r="T244" s="48"/>
      <c r="U244" s="48"/>
      <c r="V244" s="49"/>
      <c r="W244" s="47" t="s">
        <v>10</v>
      </c>
      <c r="X244" s="48"/>
      <c r="Y244" s="48"/>
      <c r="Z244" s="49"/>
      <c r="AA244" s="47" t="s">
        <v>10</v>
      </c>
      <c r="AB244" s="48"/>
      <c r="AC244" s="49"/>
      <c r="AD244" s="71">
        <v>56.55</v>
      </c>
      <c r="AE244" s="72"/>
      <c r="AF244" s="73"/>
      <c r="AG244" s="47" t="s">
        <v>96</v>
      </c>
      <c r="AH244" s="48"/>
      <c r="AI244" s="48"/>
      <c r="AJ244" s="48"/>
      <c r="AK244" s="49"/>
      <c r="AL244" s="71">
        <v>14.67</v>
      </c>
      <c r="AM244" s="72"/>
      <c r="AN244" s="72"/>
      <c r="AO244" s="72"/>
      <c r="AP244" s="73"/>
      <c r="AQ244" s="71">
        <v>22.12</v>
      </c>
      <c r="AR244" s="72"/>
      <c r="AS244" s="72"/>
      <c r="AT244" s="72"/>
      <c r="AU244" s="72"/>
      <c r="AV244" s="73"/>
      <c r="AW244" s="71">
        <v>324.53</v>
      </c>
      <c r="AX244" s="73"/>
    </row>
    <row r="245" spans="1:50" ht="11.25" customHeight="1">
      <c r="A245" s="47" t="s">
        <v>10</v>
      </c>
      <c r="B245" s="48"/>
      <c r="C245" s="49"/>
      <c r="D245" s="114" t="s">
        <v>51</v>
      </c>
      <c r="E245" s="115"/>
      <c r="F245" s="115"/>
      <c r="G245" s="115"/>
      <c r="H245" s="116"/>
      <c r="I245" s="50" t="s">
        <v>67</v>
      </c>
      <c r="J245" s="51"/>
      <c r="K245" s="51"/>
      <c r="L245" s="51"/>
      <c r="M245" s="51"/>
      <c r="N245" s="52"/>
      <c r="O245" s="47" t="s">
        <v>10</v>
      </c>
      <c r="P245" s="48"/>
      <c r="Q245" s="48"/>
      <c r="R245" s="49"/>
      <c r="S245" s="47" t="s">
        <v>10</v>
      </c>
      <c r="T245" s="48"/>
      <c r="U245" s="48"/>
      <c r="V245" s="49"/>
      <c r="W245" s="47" t="s">
        <v>10</v>
      </c>
      <c r="X245" s="48"/>
      <c r="Y245" s="48"/>
      <c r="Z245" s="49"/>
      <c r="AA245" s="47" t="s">
        <v>10</v>
      </c>
      <c r="AB245" s="48"/>
      <c r="AC245" s="49"/>
      <c r="AD245" s="71">
        <v>9.22</v>
      </c>
      <c r="AE245" s="72"/>
      <c r="AF245" s="73"/>
      <c r="AG245" s="47" t="s">
        <v>97</v>
      </c>
      <c r="AH245" s="48"/>
      <c r="AI245" s="48"/>
      <c r="AJ245" s="48"/>
      <c r="AK245" s="49"/>
      <c r="AL245" s="106">
        <v>2.6</v>
      </c>
      <c r="AM245" s="107"/>
      <c r="AN245" s="107"/>
      <c r="AO245" s="107"/>
      <c r="AP245" s="108"/>
      <c r="AQ245" s="71">
        <v>7.47</v>
      </c>
      <c r="AR245" s="72"/>
      <c r="AS245" s="72"/>
      <c r="AT245" s="72"/>
      <c r="AU245" s="72"/>
      <c r="AV245" s="73"/>
      <c r="AW245" s="71">
        <v>19.42</v>
      </c>
      <c r="AX245" s="73"/>
    </row>
    <row r="246" spans="1:50" ht="11.25" customHeight="1">
      <c r="A246" s="47" t="s">
        <v>10</v>
      </c>
      <c r="B246" s="48"/>
      <c r="C246" s="49"/>
      <c r="D246" s="114" t="s">
        <v>50</v>
      </c>
      <c r="E246" s="115"/>
      <c r="F246" s="115"/>
      <c r="G246" s="115"/>
      <c r="H246" s="116"/>
      <c r="I246" s="50" t="s">
        <v>68</v>
      </c>
      <c r="J246" s="51"/>
      <c r="K246" s="51"/>
      <c r="L246" s="51"/>
      <c r="M246" s="51"/>
      <c r="N246" s="52"/>
      <c r="O246" s="47" t="s">
        <v>10</v>
      </c>
      <c r="P246" s="48"/>
      <c r="Q246" s="48"/>
      <c r="R246" s="49"/>
      <c r="S246" s="47" t="s">
        <v>10</v>
      </c>
      <c r="T246" s="48"/>
      <c r="U246" s="48"/>
      <c r="V246" s="49"/>
      <c r="W246" s="47" t="s">
        <v>10</v>
      </c>
      <c r="X246" s="48"/>
      <c r="Y246" s="48"/>
      <c r="Z246" s="49"/>
      <c r="AA246" s="47" t="s">
        <v>10</v>
      </c>
      <c r="AB246" s="48"/>
      <c r="AC246" s="49"/>
      <c r="AD246" s="71">
        <v>0.22</v>
      </c>
      <c r="AE246" s="72"/>
      <c r="AF246" s="73"/>
      <c r="AG246" s="47" t="s">
        <v>97</v>
      </c>
      <c r="AH246" s="48"/>
      <c r="AI246" s="48"/>
      <c r="AJ246" s="48"/>
      <c r="AK246" s="49"/>
      <c r="AL246" s="71">
        <v>0.06</v>
      </c>
      <c r="AM246" s="72"/>
      <c r="AN246" s="72"/>
      <c r="AO246" s="72"/>
      <c r="AP246" s="73"/>
      <c r="AQ246" s="71">
        <v>22.12</v>
      </c>
      <c r="AR246" s="72"/>
      <c r="AS246" s="72"/>
      <c r="AT246" s="72"/>
      <c r="AU246" s="72"/>
      <c r="AV246" s="73"/>
      <c r="AW246" s="71">
        <v>1.37</v>
      </c>
      <c r="AX246" s="73"/>
    </row>
    <row r="247" spans="1:50" ht="11.25" customHeight="1">
      <c r="A247" s="47" t="s">
        <v>10</v>
      </c>
      <c r="B247" s="48"/>
      <c r="C247" s="49"/>
      <c r="D247" s="114" t="s">
        <v>52</v>
      </c>
      <c r="E247" s="115"/>
      <c r="F247" s="115"/>
      <c r="G247" s="115"/>
      <c r="H247" s="116"/>
      <c r="I247" s="50" t="s">
        <v>69</v>
      </c>
      <c r="J247" s="51"/>
      <c r="K247" s="51"/>
      <c r="L247" s="51"/>
      <c r="M247" s="51"/>
      <c r="N247" s="52"/>
      <c r="O247" s="47" t="s">
        <v>10</v>
      </c>
      <c r="P247" s="48"/>
      <c r="Q247" s="48"/>
      <c r="R247" s="49"/>
      <c r="S247" s="47" t="s">
        <v>10</v>
      </c>
      <c r="T247" s="48"/>
      <c r="U247" s="48"/>
      <c r="V247" s="49"/>
      <c r="W247" s="47" t="s">
        <v>10</v>
      </c>
      <c r="X247" s="48"/>
      <c r="Y247" s="48"/>
      <c r="Z247" s="49"/>
      <c r="AA247" s="47" t="s">
        <v>10</v>
      </c>
      <c r="AB247" s="48"/>
      <c r="AC247" s="49"/>
      <c r="AD247" s="71">
        <v>152.04</v>
      </c>
      <c r="AE247" s="72"/>
      <c r="AF247" s="73"/>
      <c r="AG247" s="47" t="s">
        <v>10</v>
      </c>
      <c r="AH247" s="48"/>
      <c r="AI247" s="48"/>
      <c r="AJ247" s="48"/>
      <c r="AK247" s="49"/>
      <c r="AL247" s="71">
        <v>28.58</v>
      </c>
      <c r="AM247" s="72"/>
      <c r="AN247" s="72"/>
      <c r="AO247" s="72"/>
      <c r="AP247" s="73"/>
      <c r="AQ247" s="71">
        <v>6.11</v>
      </c>
      <c r="AR247" s="72"/>
      <c r="AS247" s="72"/>
      <c r="AT247" s="72"/>
      <c r="AU247" s="72"/>
      <c r="AV247" s="73"/>
      <c r="AW247" s="71">
        <v>174.64</v>
      </c>
      <c r="AX247" s="73"/>
    </row>
    <row r="248" spans="1:50" ht="11.25" customHeight="1">
      <c r="A248" s="47" t="s">
        <v>10</v>
      </c>
      <c r="B248" s="48"/>
      <c r="C248" s="49"/>
      <c r="D248" s="47" t="s">
        <v>10</v>
      </c>
      <c r="E248" s="48"/>
      <c r="F248" s="48"/>
      <c r="G248" s="48"/>
      <c r="H248" s="49"/>
      <c r="I248" s="50" t="s">
        <v>70</v>
      </c>
      <c r="J248" s="51"/>
      <c r="K248" s="51"/>
      <c r="L248" s="51"/>
      <c r="M248" s="51"/>
      <c r="N248" s="52"/>
      <c r="O248" s="47" t="s">
        <v>71</v>
      </c>
      <c r="P248" s="48"/>
      <c r="Q248" s="48"/>
      <c r="R248" s="49"/>
      <c r="S248" s="71">
        <v>5.31</v>
      </c>
      <c r="T248" s="72"/>
      <c r="U248" s="72"/>
      <c r="V248" s="73"/>
      <c r="W248" s="47" t="s">
        <v>96</v>
      </c>
      <c r="X248" s="48"/>
      <c r="Y248" s="48"/>
      <c r="Z248" s="49"/>
      <c r="AA248" s="71">
        <v>1.38</v>
      </c>
      <c r="AB248" s="72"/>
      <c r="AC248" s="73"/>
      <c r="AD248" s="47" t="s">
        <v>10</v>
      </c>
      <c r="AE248" s="48"/>
      <c r="AF248" s="49"/>
      <c r="AG248" s="47" t="s">
        <v>10</v>
      </c>
      <c r="AH248" s="48"/>
      <c r="AI248" s="48"/>
      <c r="AJ248" s="48"/>
      <c r="AK248" s="49"/>
      <c r="AL248" s="47" t="s">
        <v>10</v>
      </c>
      <c r="AM248" s="48"/>
      <c r="AN248" s="48"/>
      <c r="AO248" s="48"/>
      <c r="AP248" s="49"/>
      <c r="AQ248" s="47" t="s">
        <v>10</v>
      </c>
      <c r="AR248" s="48"/>
      <c r="AS248" s="48"/>
      <c r="AT248" s="48"/>
      <c r="AU248" s="48"/>
      <c r="AV248" s="49"/>
      <c r="AW248" s="47" t="s">
        <v>10</v>
      </c>
      <c r="AX248" s="49"/>
    </row>
    <row r="249" spans="1:50" ht="11.25" customHeight="1">
      <c r="A249" s="47" t="s">
        <v>10</v>
      </c>
      <c r="B249" s="48"/>
      <c r="C249" s="49"/>
      <c r="D249" s="47" t="s">
        <v>10</v>
      </c>
      <c r="E249" s="48"/>
      <c r="F249" s="48"/>
      <c r="G249" s="48"/>
      <c r="H249" s="49"/>
      <c r="I249" s="50" t="s">
        <v>72</v>
      </c>
      <c r="J249" s="51"/>
      <c r="K249" s="51"/>
      <c r="L249" s="51"/>
      <c r="M249" s="51"/>
      <c r="N249" s="52"/>
      <c r="O249" s="47" t="s">
        <v>71</v>
      </c>
      <c r="P249" s="48"/>
      <c r="Q249" s="48"/>
      <c r="R249" s="49"/>
      <c r="S249" s="71">
        <v>0.02</v>
      </c>
      <c r="T249" s="72"/>
      <c r="U249" s="72"/>
      <c r="V249" s="73"/>
      <c r="W249" s="47" t="s">
        <v>97</v>
      </c>
      <c r="X249" s="48"/>
      <c r="Y249" s="48"/>
      <c r="Z249" s="49"/>
      <c r="AA249" s="71">
        <v>0.01</v>
      </c>
      <c r="AB249" s="72"/>
      <c r="AC249" s="73"/>
      <c r="AD249" s="47" t="s">
        <v>10</v>
      </c>
      <c r="AE249" s="48"/>
      <c r="AF249" s="49"/>
      <c r="AG249" s="47" t="s">
        <v>10</v>
      </c>
      <c r="AH249" s="48"/>
      <c r="AI249" s="48"/>
      <c r="AJ249" s="48"/>
      <c r="AK249" s="49"/>
      <c r="AL249" s="47" t="s">
        <v>10</v>
      </c>
      <c r="AM249" s="48"/>
      <c r="AN249" s="48"/>
      <c r="AO249" s="48"/>
      <c r="AP249" s="49"/>
      <c r="AQ249" s="47" t="s">
        <v>10</v>
      </c>
      <c r="AR249" s="48"/>
      <c r="AS249" s="48"/>
      <c r="AT249" s="48"/>
      <c r="AU249" s="48"/>
      <c r="AV249" s="49"/>
      <c r="AW249" s="47" t="s">
        <v>10</v>
      </c>
      <c r="AX249" s="49"/>
    </row>
    <row r="250" spans="1:50" ht="11.25" customHeight="1">
      <c r="A250" s="47" t="s">
        <v>10</v>
      </c>
      <c r="B250" s="48"/>
      <c r="C250" s="49"/>
      <c r="D250" s="47" t="s">
        <v>10</v>
      </c>
      <c r="E250" s="48"/>
      <c r="F250" s="48"/>
      <c r="G250" s="48"/>
      <c r="H250" s="49"/>
      <c r="I250" s="50" t="s">
        <v>73</v>
      </c>
      <c r="J250" s="51"/>
      <c r="K250" s="51"/>
      <c r="L250" s="51"/>
      <c r="M250" s="51"/>
      <c r="N250" s="52"/>
      <c r="O250" s="47" t="s">
        <v>10</v>
      </c>
      <c r="P250" s="48"/>
      <c r="Q250" s="48"/>
      <c r="R250" s="49"/>
      <c r="S250" s="47" t="s">
        <v>10</v>
      </c>
      <c r="T250" s="48"/>
      <c r="U250" s="48"/>
      <c r="V250" s="49"/>
      <c r="W250" s="47" t="s">
        <v>10</v>
      </c>
      <c r="X250" s="48"/>
      <c r="Y250" s="48"/>
      <c r="Z250" s="49"/>
      <c r="AA250" s="47" t="s">
        <v>10</v>
      </c>
      <c r="AB250" s="48"/>
      <c r="AC250" s="49"/>
      <c r="AD250" s="71">
        <v>217.81</v>
      </c>
      <c r="AE250" s="72"/>
      <c r="AF250" s="73"/>
      <c r="AG250" s="47" t="s">
        <v>10</v>
      </c>
      <c r="AH250" s="48"/>
      <c r="AI250" s="48"/>
      <c r="AJ250" s="48"/>
      <c r="AK250" s="49"/>
      <c r="AL250" s="71">
        <v>45.86</v>
      </c>
      <c r="AM250" s="72"/>
      <c r="AN250" s="72"/>
      <c r="AO250" s="72"/>
      <c r="AP250" s="73"/>
      <c r="AQ250" s="47" t="s">
        <v>10</v>
      </c>
      <c r="AR250" s="48"/>
      <c r="AS250" s="48"/>
      <c r="AT250" s="48"/>
      <c r="AU250" s="48"/>
      <c r="AV250" s="49"/>
      <c r="AW250" s="106">
        <v>518.6</v>
      </c>
      <c r="AX250" s="108"/>
    </row>
    <row r="251" spans="1:50" ht="11.25" customHeight="1">
      <c r="A251" s="47" t="s">
        <v>10</v>
      </c>
      <c r="B251" s="48"/>
      <c r="C251" s="49"/>
      <c r="D251" s="47" t="s">
        <v>10</v>
      </c>
      <c r="E251" s="48"/>
      <c r="F251" s="48"/>
      <c r="G251" s="48"/>
      <c r="H251" s="49"/>
      <c r="I251" s="50" t="s">
        <v>78</v>
      </c>
      <c r="J251" s="51"/>
      <c r="K251" s="51"/>
      <c r="L251" s="51"/>
      <c r="M251" s="51"/>
      <c r="N251" s="52"/>
      <c r="O251" s="47" t="s">
        <v>10</v>
      </c>
      <c r="P251" s="48"/>
      <c r="Q251" s="48"/>
      <c r="R251" s="49"/>
      <c r="S251" s="47" t="s">
        <v>10</v>
      </c>
      <c r="T251" s="48"/>
      <c r="U251" s="48"/>
      <c r="V251" s="49"/>
      <c r="W251" s="47" t="s">
        <v>10</v>
      </c>
      <c r="X251" s="48"/>
      <c r="Y251" s="48"/>
      <c r="Z251" s="49"/>
      <c r="AA251" s="47" t="s">
        <v>10</v>
      </c>
      <c r="AB251" s="48"/>
      <c r="AC251" s="49"/>
      <c r="AD251" s="47" t="s">
        <v>10</v>
      </c>
      <c r="AE251" s="48"/>
      <c r="AF251" s="49"/>
      <c r="AG251" s="47" t="s">
        <v>10</v>
      </c>
      <c r="AH251" s="48"/>
      <c r="AI251" s="48"/>
      <c r="AJ251" s="48"/>
      <c r="AK251" s="49"/>
      <c r="AL251" s="71">
        <v>14.73</v>
      </c>
      <c r="AM251" s="72"/>
      <c r="AN251" s="72"/>
      <c r="AO251" s="72"/>
      <c r="AP251" s="73"/>
      <c r="AQ251" s="47" t="s">
        <v>10</v>
      </c>
      <c r="AR251" s="48"/>
      <c r="AS251" s="48"/>
      <c r="AT251" s="48"/>
      <c r="AU251" s="48"/>
      <c r="AV251" s="49"/>
      <c r="AW251" s="106">
        <v>325.9</v>
      </c>
      <c r="AX251" s="108"/>
    </row>
    <row r="252" spans="1:50" ht="37.5" customHeight="1">
      <c r="A252" s="47" t="s">
        <v>10</v>
      </c>
      <c r="B252" s="48"/>
      <c r="C252" s="49"/>
      <c r="D252" s="47" t="s">
        <v>79</v>
      </c>
      <c r="E252" s="48"/>
      <c r="F252" s="48"/>
      <c r="G252" s="48"/>
      <c r="H252" s="49"/>
      <c r="I252" s="50" t="s">
        <v>108</v>
      </c>
      <c r="J252" s="51"/>
      <c r="K252" s="51"/>
      <c r="L252" s="51"/>
      <c r="M252" s="51"/>
      <c r="N252" s="52"/>
      <c r="O252" s="47" t="s">
        <v>81</v>
      </c>
      <c r="P252" s="48"/>
      <c r="Q252" s="48"/>
      <c r="R252" s="49"/>
      <c r="S252" s="47" t="s">
        <v>109</v>
      </c>
      <c r="T252" s="48"/>
      <c r="U252" s="48"/>
      <c r="V252" s="49"/>
      <c r="W252" s="47" t="s">
        <v>83</v>
      </c>
      <c r="X252" s="48"/>
      <c r="Y252" s="48"/>
      <c r="Z252" s="49"/>
      <c r="AA252" s="47" t="s">
        <v>110</v>
      </c>
      <c r="AB252" s="48"/>
      <c r="AC252" s="49"/>
      <c r="AD252" s="47" t="s">
        <v>10</v>
      </c>
      <c r="AE252" s="48"/>
      <c r="AF252" s="49"/>
      <c r="AG252" s="47" t="s">
        <v>10</v>
      </c>
      <c r="AH252" s="48"/>
      <c r="AI252" s="48"/>
      <c r="AJ252" s="48"/>
      <c r="AK252" s="49"/>
      <c r="AL252" s="71">
        <v>12.46</v>
      </c>
      <c r="AM252" s="72"/>
      <c r="AN252" s="72"/>
      <c r="AO252" s="72"/>
      <c r="AP252" s="73"/>
      <c r="AQ252" s="47" t="s">
        <v>10</v>
      </c>
      <c r="AR252" s="48"/>
      <c r="AS252" s="48"/>
      <c r="AT252" s="48"/>
      <c r="AU252" s="48"/>
      <c r="AV252" s="49"/>
      <c r="AW252" s="71">
        <v>277.02</v>
      </c>
      <c r="AX252" s="73"/>
    </row>
    <row r="253" spans="1:50" ht="37.5" customHeight="1">
      <c r="A253" s="47" t="s">
        <v>10</v>
      </c>
      <c r="B253" s="48"/>
      <c r="C253" s="49"/>
      <c r="D253" s="47" t="s">
        <v>85</v>
      </c>
      <c r="E253" s="48"/>
      <c r="F253" s="48"/>
      <c r="G253" s="48"/>
      <c r="H253" s="49"/>
      <c r="I253" s="50" t="s">
        <v>111</v>
      </c>
      <c r="J253" s="51"/>
      <c r="K253" s="51"/>
      <c r="L253" s="51"/>
      <c r="M253" s="51"/>
      <c r="N253" s="52"/>
      <c r="O253" s="47" t="s">
        <v>81</v>
      </c>
      <c r="P253" s="48"/>
      <c r="Q253" s="48"/>
      <c r="R253" s="49"/>
      <c r="S253" s="47" t="s">
        <v>112</v>
      </c>
      <c r="T253" s="48"/>
      <c r="U253" s="48"/>
      <c r="V253" s="49"/>
      <c r="W253" s="47" t="s">
        <v>88</v>
      </c>
      <c r="X253" s="48"/>
      <c r="Y253" s="48"/>
      <c r="Z253" s="49"/>
      <c r="AA253" s="47" t="s">
        <v>113</v>
      </c>
      <c r="AB253" s="48"/>
      <c r="AC253" s="49"/>
      <c r="AD253" s="47" t="s">
        <v>10</v>
      </c>
      <c r="AE253" s="48"/>
      <c r="AF253" s="49"/>
      <c r="AG253" s="47" t="s">
        <v>10</v>
      </c>
      <c r="AH253" s="48"/>
      <c r="AI253" s="48"/>
      <c r="AJ253" s="48"/>
      <c r="AK253" s="49"/>
      <c r="AL253" s="71">
        <v>6.39</v>
      </c>
      <c r="AM253" s="72"/>
      <c r="AN253" s="72"/>
      <c r="AO253" s="72"/>
      <c r="AP253" s="73"/>
      <c r="AQ253" s="47" t="s">
        <v>10</v>
      </c>
      <c r="AR253" s="48"/>
      <c r="AS253" s="48"/>
      <c r="AT253" s="48"/>
      <c r="AU253" s="48"/>
      <c r="AV253" s="49"/>
      <c r="AW253" s="71">
        <v>140.14</v>
      </c>
      <c r="AX253" s="73"/>
    </row>
    <row r="254" spans="1:50" ht="11.25" customHeight="1">
      <c r="A254" s="47" t="s">
        <v>10</v>
      </c>
      <c r="B254" s="48"/>
      <c r="C254" s="49"/>
      <c r="D254" s="47" t="s">
        <v>10</v>
      </c>
      <c r="E254" s="48"/>
      <c r="F254" s="48"/>
      <c r="G254" s="48"/>
      <c r="H254" s="49"/>
      <c r="I254" s="50" t="s">
        <v>90</v>
      </c>
      <c r="J254" s="51"/>
      <c r="K254" s="51"/>
      <c r="L254" s="51"/>
      <c r="M254" s="51"/>
      <c r="N254" s="52"/>
      <c r="O254" s="47" t="s">
        <v>10</v>
      </c>
      <c r="P254" s="48"/>
      <c r="Q254" s="48"/>
      <c r="R254" s="49"/>
      <c r="S254" s="47" t="s">
        <v>10</v>
      </c>
      <c r="T254" s="48"/>
      <c r="U254" s="48"/>
      <c r="V254" s="49"/>
      <c r="W254" s="47" t="s">
        <v>10</v>
      </c>
      <c r="X254" s="48"/>
      <c r="Y254" s="48"/>
      <c r="Z254" s="49"/>
      <c r="AA254" s="47" t="s">
        <v>10</v>
      </c>
      <c r="AB254" s="48"/>
      <c r="AC254" s="49"/>
      <c r="AD254" s="47" t="s">
        <v>10</v>
      </c>
      <c r="AE254" s="48"/>
      <c r="AF254" s="49"/>
      <c r="AG254" s="47" t="s">
        <v>10</v>
      </c>
      <c r="AH254" s="48"/>
      <c r="AI254" s="48"/>
      <c r="AJ254" s="48"/>
      <c r="AK254" s="49"/>
      <c r="AL254" s="71">
        <v>64.71</v>
      </c>
      <c r="AM254" s="72"/>
      <c r="AN254" s="72"/>
      <c r="AO254" s="72"/>
      <c r="AP254" s="73"/>
      <c r="AQ254" s="53" t="s">
        <v>10</v>
      </c>
      <c r="AR254" s="54"/>
      <c r="AS254" s="54"/>
      <c r="AT254" s="54"/>
      <c r="AU254" s="54"/>
      <c r="AV254" s="55"/>
      <c r="AW254" s="71">
        <v>935.76</v>
      </c>
      <c r="AX254" s="73"/>
    </row>
    <row r="255" spans="1:50" ht="27.75" customHeight="1">
      <c r="A255" s="88" t="s">
        <v>194</v>
      </c>
      <c r="B255" s="89"/>
      <c r="C255" s="90"/>
      <c r="D255" s="88" t="s">
        <v>114</v>
      </c>
      <c r="E255" s="89"/>
      <c r="F255" s="89"/>
      <c r="G255" s="89"/>
      <c r="H255" s="90"/>
      <c r="I255" s="109" t="s">
        <v>115</v>
      </c>
      <c r="J255" s="40"/>
      <c r="K255" s="40"/>
      <c r="L255" s="40"/>
      <c r="M255" s="40"/>
      <c r="N255" s="110"/>
      <c r="O255" s="88" t="s">
        <v>107</v>
      </c>
      <c r="P255" s="89"/>
      <c r="Q255" s="89"/>
      <c r="R255" s="90"/>
      <c r="S255" s="94">
        <v>0.376</v>
      </c>
      <c r="T255" s="95"/>
      <c r="U255" s="95"/>
      <c r="V255" s="96"/>
      <c r="W255" s="88" t="s">
        <v>10</v>
      </c>
      <c r="X255" s="89"/>
      <c r="Y255" s="89"/>
      <c r="Z255" s="90"/>
      <c r="AA255" s="94">
        <v>0.376</v>
      </c>
      <c r="AB255" s="95"/>
      <c r="AC255" s="96"/>
      <c r="AD255" s="88" t="s">
        <v>10</v>
      </c>
      <c r="AE255" s="89"/>
      <c r="AF255" s="90"/>
      <c r="AG255" s="88" t="s">
        <v>10</v>
      </c>
      <c r="AH255" s="89"/>
      <c r="AI255" s="89"/>
      <c r="AJ255" s="89"/>
      <c r="AK255" s="90"/>
      <c r="AL255" s="88" t="s">
        <v>10</v>
      </c>
      <c r="AM255" s="89"/>
      <c r="AN255" s="89"/>
      <c r="AO255" s="89"/>
      <c r="AP255" s="90"/>
      <c r="AQ255" s="88" t="s">
        <v>10</v>
      </c>
      <c r="AR255" s="89"/>
      <c r="AS255" s="89"/>
      <c r="AT255" s="89"/>
      <c r="AU255" s="89"/>
      <c r="AV255" s="90"/>
      <c r="AW255" s="88" t="s">
        <v>10</v>
      </c>
      <c r="AX255" s="90"/>
    </row>
    <row r="256" spans="1:50" ht="132.75" customHeight="1">
      <c r="A256" s="91"/>
      <c r="B256" s="92"/>
      <c r="C256" s="93"/>
      <c r="D256" s="91" t="s">
        <v>92</v>
      </c>
      <c r="E256" s="92"/>
      <c r="F256" s="92"/>
      <c r="G256" s="92"/>
      <c r="H256" s="93"/>
      <c r="I256" s="111" t="s">
        <v>195</v>
      </c>
      <c r="J256" s="112"/>
      <c r="K256" s="112"/>
      <c r="L256" s="112"/>
      <c r="M256" s="112"/>
      <c r="N256" s="113"/>
      <c r="O256" s="91"/>
      <c r="P256" s="92"/>
      <c r="Q256" s="92"/>
      <c r="R256" s="93"/>
      <c r="S256" s="97"/>
      <c r="T256" s="98"/>
      <c r="U256" s="98"/>
      <c r="V256" s="99"/>
      <c r="W256" s="91"/>
      <c r="X256" s="92"/>
      <c r="Y256" s="92"/>
      <c r="Z256" s="93"/>
      <c r="AA256" s="97"/>
      <c r="AB256" s="98"/>
      <c r="AC256" s="99"/>
      <c r="AD256" s="91"/>
      <c r="AE256" s="92"/>
      <c r="AF256" s="93"/>
      <c r="AG256" s="91"/>
      <c r="AH256" s="92"/>
      <c r="AI256" s="92"/>
      <c r="AJ256" s="92"/>
      <c r="AK256" s="93"/>
      <c r="AL256" s="91"/>
      <c r="AM256" s="92"/>
      <c r="AN256" s="92"/>
      <c r="AO256" s="92"/>
      <c r="AP256" s="93"/>
      <c r="AQ256" s="91"/>
      <c r="AR256" s="92"/>
      <c r="AS256" s="92"/>
      <c r="AT256" s="92"/>
      <c r="AU256" s="92"/>
      <c r="AV256" s="93"/>
      <c r="AW256" s="91"/>
      <c r="AX256" s="93"/>
    </row>
    <row r="257" spans="1:50" ht="11.25" customHeight="1">
      <c r="A257" s="47" t="s">
        <v>10</v>
      </c>
      <c r="B257" s="48"/>
      <c r="C257" s="49"/>
      <c r="D257" s="114" t="s">
        <v>49</v>
      </c>
      <c r="E257" s="115"/>
      <c r="F257" s="115"/>
      <c r="G257" s="115"/>
      <c r="H257" s="116"/>
      <c r="I257" s="50" t="s">
        <v>66</v>
      </c>
      <c r="J257" s="51"/>
      <c r="K257" s="51"/>
      <c r="L257" s="51"/>
      <c r="M257" s="51"/>
      <c r="N257" s="52"/>
      <c r="O257" s="47" t="s">
        <v>10</v>
      </c>
      <c r="P257" s="48"/>
      <c r="Q257" s="48"/>
      <c r="R257" s="49"/>
      <c r="S257" s="47" t="s">
        <v>10</v>
      </c>
      <c r="T257" s="48"/>
      <c r="U257" s="48"/>
      <c r="V257" s="49"/>
      <c r="W257" s="47" t="s">
        <v>10</v>
      </c>
      <c r="X257" s="48"/>
      <c r="Y257" s="48"/>
      <c r="Z257" s="49"/>
      <c r="AA257" s="47" t="s">
        <v>10</v>
      </c>
      <c r="AB257" s="48"/>
      <c r="AC257" s="49"/>
      <c r="AD257" s="71">
        <v>19.32</v>
      </c>
      <c r="AE257" s="72"/>
      <c r="AF257" s="73"/>
      <c r="AG257" s="47" t="s">
        <v>96</v>
      </c>
      <c r="AH257" s="48"/>
      <c r="AI257" s="48"/>
      <c r="AJ257" s="48"/>
      <c r="AK257" s="49"/>
      <c r="AL257" s="71">
        <v>10.02</v>
      </c>
      <c r="AM257" s="72"/>
      <c r="AN257" s="72"/>
      <c r="AO257" s="72"/>
      <c r="AP257" s="73"/>
      <c r="AQ257" s="71">
        <v>22.12</v>
      </c>
      <c r="AR257" s="72"/>
      <c r="AS257" s="72"/>
      <c r="AT257" s="72"/>
      <c r="AU257" s="72"/>
      <c r="AV257" s="73"/>
      <c r="AW257" s="71">
        <v>221.73</v>
      </c>
      <c r="AX257" s="73"/>
    </row>
    <row r="258" spans="1:50" ht="11.25" customHeight="1">
      <c r="A258" s="47" t="s">
        <v>10</v>
      </c>
      <c r="B258" s="48"/>
      <c r="C258" s="49"/>
      <c r="D258" s="114" t="s">
        <v>51</v>
      </c>
      <c r="E258" s="115"/>
      <c r="F258" s="115"/>
      <c r="G258" s="115"/>
      <c r="H258" s="116"/>
      <c r="I258" s="50" t="s">
        <v>67</v>
      </c>
      <c r="J258" s="51"/>
      <c r="K258" s="51"/>
      <c r="L258" s="51"/>
      <c r="M258" s="51"/>
      <c r="N258" s="52"/>
      <c r="O258" s="47" t="s">
        <v>10</v>
      </c>
      <c r="P258" s="48"/>
      <c r="Q258" s="48"/>
      <c r="R258" s="49"/>
      <c r="S258" s="47" t="s">
        <v>10</v>
      </c>
      <c r="T258" s="48"/>
      <c r="U258" s="48"/>
      <c r="V258" s="49"/>
      <c r="W258" s="47" t="s">
        <v>10</v>
      </c>
      <c r="X258" s="48"/>
      <c r="Y258" s="48"/>
      <c r="Z258" s="49"/>
      <c r="AA258" s="47" t="s">
        <v>10</v>
      </c>
      <c r="AB258" s="48"/>
      <c r="AC258" s="49"/>
      <c r="AD258" s="71">
        <v>6.01</v>
      </c>
      <c r="AE258" s="72"/>
      <c r="AF258" s="73"/>
      <c r="AG258" s="47" t="s">
        <v>97</v>
      </c>
      <c r="AH258" s="48"/>
      <c r="AI258" s="48"/>
      <c r="AJ258" s="48"/>
      <c r="AK258" s="49"/>
      <c r="AL258" s="71">
        <v>3.39</v>
      </c>
      <c r="AM258" s="72"/>
      <c r="AN258" s="72"/>
      <c r="AO258" s="72"/>
      <c r="AP258" s="73"/>
      <c r="AQ258" s="71">
        <v>7.47</v>
      </c>
      <c r="AR258" s="72"/>
      <c r="AS258" s="72"/>
      <c r="AT258" s="72"/>
      <c r="AU258" s="72"/>
      <c r="AV258" s="73"/>
      <c r="AW258" s="71">
        <v>25.33</v>
      </c>
      <c r="AX258" s="73"/>
    </row>
    <row r="259" spans="1:50" ht="11.25" customHeight="1">
      <c r="A259" s="47" t="s">
        <v>10</v>
      </c>
      <c r="B259" s="48"/>
      <c r="C259" s="49"/>
      <c r="D259" s="114" t="s">
        <v>50</v>
      </c>
      <c r="E259" s="115"/>
      <c r="F259" s="115"/>
      <c r="G259" s="115"/>
      <c r="H259" s="116"/>
      <c r="I259" s="50" t="s">
        <v>68</v>
      </c>
      <c r="J259" s="51"/>
      <c r="K259" s="51"/>
      <c r="L259" s="51"/>
      <c r="M259" s="51"/>
      <c r="N259" s="52"/>
      <c r="O259" s="47" t="s">
        <v>10</v>
      </c>
      <c r="P259" s="48"/>
      <c r="Q259" s="48"/>
      <c r="R259" s="49"/>
      <c r="S259" s="47" t="s">
        <v>10</v>
      </c>
      <c r="T259" s="48"/>
      <c r="U259" s="48"/>
      <c r="V259" s="49"/>
      <c r="W259" s="47" t="s">
        <v>10</v>
      </c>
      <c r="X259" s="48"/>
      <c r="Y259" s="48"/>
      <c r="Z259" s="49"/>
      <c r="AA259" s="47" t="s">
        <v>10</v>
      </c>
      <c r="AB259" s="48"/>
      <c r="AC259" s="49"/>
      <c r="AD259" s="71">
        <v>0.22</v>
      </c>
      <c r="AE259" s="72"/>
      <c r="AF259" s="73"/>
      <c r="AG259" s="47" t="s">
        <v>97</v>
      </c>
      <c r="AH259" s="48"/>
      <c r="AI259" s="48"/>
      <c r="AJ259" s="48"/>
      <c r="AK259" s="49"/>
      <c r="AL259" s="71">
        <v>0.12</v>
      </c>
      <c r="AM259" s="72"/>
      <c r="AN259" s="72"/>
      <c r="AO259" s="72"/>
      <c r="AP259" s="73"/>
      <c r="AQ259" s="71">
        <v>22.12</v>
      </c>
      <c r="AR259" s="72"/>
      <c r="AS259" s="72"/>
      <c r="AT259" s="72"/>
      <c r="AU259" s="72"/>
      <c r="AV259" s="73"/>
      <c r="AW259" s="71">
        <v>2.74</v>
      </c>
      <c r="AX259" s="73"/>
    </row>
    <row r="260" spans="1:50" ht="11.25" customHeight="1">
      <c r="A260" s="47" t="s">
        <v>10</v>
      </c>
      <c r="B260" s="48"/>
      <c r="C260" s="49"/>
      <c r="D260" s="114" t="s">
        <v>52</v>
      </c>
      <c r="E260" s="115"/>
      <c r="F260" s="115"/>
      <c r="G260" s="115"/>
      <c r="H260" s="116"/>
      <c r="I260" s="50" t="s">
        <v>69</v>
      </c>
      <c r="J260" s="51"/>
      <c r="K260" s="51"/>
      <c r="L260" s="51"/>
      <c r="M260" s="51"/>
      <c r="N260" s="52"/>
      <c r="O260" s="47" t="s">
        <v>10</v>
      </c>
      <c r="P260" s="48"/>
      <c r="Q260" s="48"/>
      <c r="R260" s="49"/>
      <c r="S260" s="47" t="s">
        <v>10</v>
      </c>
      <c r="T260" s="48"/>
      <c r="U260" s="48"/>
      <c r="V260" s="49"/>
      <c r="W260" s="47" t="s">
        <v>10</v>
      </c>
      <c r="X260" s="48"/>
      <c r="Y260" s="48"/>
      <c r="Z260" s="49"/>
      <c r="AA260" s="47" t="s">
        <v>10</v>
      </c>
      <c r="AB260" s="48"/>
      <c r="AC260" s="49"/>
      <c r="AD260" s="71">
        <v>138.16</v>
      </c>
      <c r="AE260" s="72"/>
      <c r="AF260" s="73"/>
      <c r="AG260" s="47" t="s">
        <v>10</v>
      </c>
      <c r="AH260" s="48"/>
      <c r="AI260" s="48"/>
      <c r="AJ260" s="48"/>
      <c r="AK260" s="49"/>
      <c r="AL260" s="71">
        <v>51.95</v>
      </c>
      <c r="AM260" s="72"/>
      <c r="AN260" s="72"/>
      <c r="AO260" s="72"/>
      <c r="AP260" s="73"/>
      <c r="AQ260" s="71">
        <v>6.11</v>
      </c>
      <c r="AR260" s="72"/>
      <c r="AS260" s="72"/>
      <c r="AT260" s="72"/>
      <c r="AU260" s="72"/>
      <c r="AV260" s="73"/>
      <c r="AW260" s="106">
        <v>317.4</v>
      </c>
      <c r="AX260" s="108"/>
    </row>
    <row r="261" spans="1:50" ht="11.25" customHeight="1">
      <c r="A261" s="47" t="s">
        <v>10</v>
      </c>
      <c r="B261" s="48"/>
      <c r="C261" s="49"/>
      <c r="D261" s="47" t="s">
        <v>10</v>
      </c>
      <c r="E261" s="48"/>
      <c r="F261" s="48"/>
      <c r="G261" s="48"/>
      <c r="H261" s="49"/>
      <c r="I261" s="50" t="s">
        <v>70</v>
      </c>
      <c r="J261" s="51"/>
      <c r="K261" s="51"/>
      <c r="L261" s="51"/>
      <c r="M261" s="51"/>
      <c r="N261" s="52"/>
      <c r="O261" s="47" t="s">
        <v>71</v>
      </c>
      <c r="P261" s="48"/>
      <c r="Q261" s="48"/>
      <c r="R261" s="49"/>
      <c r="S261" s="71">
        <v>2.13</v>
      </c>
      <c r="T261" s="72"/>
      <c r="U261" s="72"/>
      <c r="V261" s="73"/>
      <c r="W261" s="47" t="s">
        <v>96</v>
      </c>
      <c r="X261" s="48"/>
      <c r="Y261" s="48"/>
      <c r="Z261" s="49"/>
      <c r="AA261" s="71">
        <v>1.11</v>
      </c>
      <c r="AB261" s="72"/>
      <c r="AC261" s="73"/>
      <c r="AD261" s="47" t="s">
        <v>10</v>
      </c>
      <c r="AE261" s="48"/>
      <c r="AF261" s="49"/>
      <c r="AG261" s="47" t="s">
        <v>10</v>
      </c>
      <c r="AH261" s="48"/>
      <c r="AI261" s="48"/>
      <c r="AJ261" s="48"/>
      <c r="AK261" s="49"/>
      <c r="AL261" s="47" t="s">
        <v>10</v>
      </c>
      <c r="AM261" s="48"/>
      <c r="AN261" s="48"/>
      <c r="AO261" s="48"/>
      <c r="AP261" s="49"/>
      <c r="AQ261" s="47" t="s">
        <v>10</v>
      </c>
      <c r="AR261" s="48"/>
      <c r="AS261" s="48"/>
      <c r="AT261" s="48"/>
      <c r="AU261" s="48"/>
      <c r="AV261" s="49"/>
      <c r="AW261" s="47" t="s">
        <v>10</v>
      </c>
      <c r="AX261" s="49"/>
    </row>
    <row r="262" spans="1:50" ht="11.25" customHeight="1">
      <c r="A262" s="47" t="s">
        <v>10</v>
      </c>
      <c r="B262" s="48"/>
      <c r="C262" s="49"/>
      <c r="D262" s="47" t="s">
        <v>10</v>
      </c>
      <c r="E262" s="48"/>
      <c r="F262" s="48"/>
      <c r="G262" s="48"/>
      <c r="H262" s="49"/>
      <c r="I262" s="50" t="s">
        <v>72</v>
      </c>
      <c r="J262" s="51"/>
      <c r="K262" s="51"/>
      <c r="L262" s="51"/>
      <c r="M262" s="51"/>
      <c r="N262" s="52"/>
      <c r="O262" s="47" t="s">
        <v>71</v>
      </c>
      <c r="P262" s="48"/>
      <c r="Q262" s="48"/>
      <c r="R262" s="49"/>
      <c r="S262" s="71">
        <v>0.02</v>
      </c>
      <c r="T262" s="72"/>
      <c r="U262" s="72"/>
      <c r="V262" s="73"/>
      <c r="W262" s="47" t="s">
        <v>97</v>
      </c>
      <c r="X262" s="48"/>
      <c r="Y262" s="48"/>
      <c r="Z262" s="49"/>
      <c r="AA262" s="71">
        <v>0.01</v>
      </c>
      <c r="AB262" s="72"/>
      <c r="AC262" s="73"/>
      <c r="AD262" s="47" t="s">
        <v>10</v>
      </c>
      <c r="AE262" s="48"/>
      <c r="AF262" s="49"/>
      <c r="AG262" s="47" t="s">
        <v>10</v>
      </c>
      <c r="AH262" s="48"/>
      <c r="AI262" s="48"/>
      <c r="AJ262" s="48"/>
      <c r="AK262" s="49"/>
      <c r="AL262" s="47" t="s">
        <v>10</v>
      </c>
      <c r="AM262" s="48"/>
      <c r="AN262" s="48"/>
      <c r="AO262" s="48"/>
      <c r="AP262" s="49"/>
      <c r="AQ262" s="47" t="s">
        <v>10</v>
      </c>
      <c r="AR262" s="48"/>
      <c r="AS262" s="48"/>
      <c r="AT262" s="48"/>
      <c r="AU262" s="48"/>
      <c r="AV262" s="49"/>
      <c r="AW262" s="47" t="s">
        <v>10</v>
      </c>
      <c r="AX262" s="49"/>
    </row>
    <row r="263" spans="1:50" ht="11.25" customHeight="1">
      <c r="A263" s="47" t="s">
        <v>10</v>
      </c>
      <c r="B263" s="48"/>
      <c r="C263" s="49"/>
      <c r="D263" s="47" t="s">
        <v>10</v>
      </c>
      <c r="E263" s="48"/>
      <c r="F263" s="48"/>
      <c r="G263" s="48"/>
      <c r="H263" s="49"/>
      <c r="I263" s="50" t="s">
        <v>73</v>
      </c>
      <c r="J263" s="51"/>
      <c r="K263" s="51"/>
      <c r="L263" s="51"/>
      <c r="M263" s="51"/>
      <c r="N263" s="52"/>
      <c r="O263" s="47" t="s">
        <v>10</v>
      </c>
      <c r="P263" s="48"/>
      <c r="Q263" s="48"/>
      <c r="R263" s="49"/>
      <c r="S263" s="47" t="s">
        <v>10</v>
      </c>
      <c r="T263" s="48"/>
      <c r="U263" s="48"/>
      <c r="V263" s="49"/>
      <c r="W263" s="47" t="s">
        <v>10</v>
      </c>
      <c r="X263" s="48"/>
      <c r="Y263" s="48"/>
      <c r="Z263" s="49"/>
      <c r="AA263" s="47" t="s">
        <v>10</v>
      </c>
      <c r="AB263" s="48"/>
      <c r="AC263" s="49"/>
      <c r="AD263" s="71">
        <v>163.49</v>
      </c>
      <c r="AE263" s="72"/>
      <c r="AF263" s="73"/>
      <c r="AG263" s="47" t="s">
        <v>10</v>
      </c>
      <c r="AH263" s="48"/>
      <c r="AI263" s="48"/>
      <c r="AJ263" s="48"/>
      <c r="AK263" s="49"/>
      <c r="AL263" s="71">
        <v>65.36</v>
      </c>
      <c r="AM263" s="72"/>
      <c r="AN263" s="72"/>
      <c r="AO263" s="72"/>
      <c r="AP263" s="73"/>
      <c r="AQ263" s="47" t="s">
        <v>10</v>
      </c>
      <c r="AR263" s="48"/>
      <c r="AS263" s="48"/>
      <c r="AT263" s="48"/>
      <c r="AU263" s="48"/>
      <c r="AV263" s="49"/>
      <c r="AW263" s="71">
        <v>564.47</v>
      </c>
      <c r="AX263" s="73"/>
    </row>
    <row r="264" spans="1:50" ht="11.25" customHeight="1">
      <c r="A264" s="47" t="s">
        <v>10</v>
      </c>
      <c r="B264" s="48"/>
      <c r="C264" s="49"/>
      <c r="D264" s="47" t="s">
        <v>10</v>
      </c>
      <c r="E264" s="48"/>
      <c r="F264" s="48"/>
      <c r="G264" s="48"/>
      <c r="H264" s="49"/>
      <c r="I264" s="50" t="s">
        <v>78</v>
      </c>
      <c r="J264" s="51"/>
      <c r="K264" s="51"/>
      <c r="L264" s="51"/>
      <c r="M264" s="51"/>
      <c r="N264" s="52"/>
      <c r="O264" s="47" t="s">
        <v>10</v>
      </c>
      <c r="P264" s="48"/>
      <c r="Q264" s="48"/>
      <c r="R264" s="49"/>
      <c r="S264" s="47" t="s">
        <v>10</v>
      </c>
      <c r="T264" s="48"/>
      <c r="U264" s="48"/>
      <c r="V264" s="49"/>
      <c r="W264" s="47" t="s">
        <v>10</v>
      </c>
      <c r="X264" s="48"/>
      <c r="Y264" s="48"/>
      <c r="Z264" s="49"/>
      <c r="AA264" s="47" t="s">
        <v>10</v>
      </c>
      <c r="AB264" s="48"/>
      <c r="AC264" s="49"/>
      <c r="AD264" s="47" t="s">
        <v>10</v>
      </c>
      <c r="AE264" s="48"/>
      <c r="AF264" s="49"/>
      <c r="AG264" s="47" t="s">
        <v>10</v>
      </c>
      <c r="AH264" s="48"/>
      <c r="AI264" s="48"/>
      <c r="AJ264" s="48"/>
      <c r="AK264" s="49"/>
      <c r="AL264" s="71">
        <v>10.14</v>
      </c>
      <c r="AM264" s="72"/>
      <c r="AN264" s="72"/>
      <c r="AO264" s="72"/>
      <c r="AP264" s="73"/>
      <c r="AQ264" s="47" t="s">
        <v>10</v>
      </c>
      <c r="AR264" s="48"/>
      <c r="AS264" s="48"/>
      <c r="AT264" s="48"/>
      <c r="AU264" s="48"/>
      <c r="AV264" s="49"/>
      <c r="AW264" s="71">
        <v>224.47</v>
      </c>
      <c r="AX264" s="73"/>
    </row>
    <row r="265" spans="1:50" ht="37.5" customHeight="1">
      <c r="A265" s="47" t="s">
        <v>10</v>
      </c>
      <c r="B265" s="48"/>
      <c r="C265" s="49"/>
      <c r="D265" s="47" t="s">
        <v>79</v>
      </c>
      <c r="E265" s="48"/>
      <c r="F265" s="48"/>
      <c r="G265" s="48"/>
      <c r="H265" s="49"/>
      <c r="I265" s="50" t="s">
        <v>108</v>
      </c>
      <c r="J265" s="51"/>
      <c r="K265" s="51"/>
      <c r="L265" s="51"/>
      <c r="M265" s="51"/>
      <c r="N265" s="52"/>
      <c r="O265" s="47" t="s">
        <v>81</v>
      </c>
      <c r="P265" s="48"/>
      <c r="Q265" s="48"/>
      <c r="R265" s="49"/>
      <c r="S265" s="47" t="s">
        <v>109</v>
      </c>
      <c r="T265" s="48"/>
      <c r="U265" s="48"/>
      <c r="V265" s="49"/>
      <c r="W265" s="47" t="s">
        <v>83</v>
      </c>
      <c r="X265" s="48"/>
      <c r="Y265" s="48"/>
      <c r="Z265" s="49"/>
      <c r="AA265" s="47" t="s">
        <v>110</v>
      </c>
      <c r="AB265" s="48"/>
      <c r="AC265" s="49"/>
      <c r="AD265" s="47" t="s">
        <v>10</v>
      </c>
      <c r="AE265" s="48"/>
      <c r="AF265" s="49"/>
      <c r="AG265" s="47" t="s">
        <v>10</v>
      </c>
      <c r="AH265" s="48"/>
      <c r="AI265" s="48"/>
      <c r="AJ265" s="48"/>
      <c r="AK265" s="49"/>
      <c r="AL265" s="71">
        <v>8.58</v>
      </c>
      <c r="AM265" s="72"/>
      <c r="AN265" s="72"/>
      <c r="AO265" s="72"/>
      <c r="AP265" s="73"/>
      <c r="AQ265" s="47" t="s">
        <v>10</v>
      </c>
      <c r="AR265" s="48"/>
      <c r="AS265" s="48"/>
      <c r="AT265" s="48"/>
      <c r="AU265" s="48"/>
      <c r="AV265" s="49"/>
      <c r="AW265" s="106">
        <v>190.8</v>
      </c>
      <c r="AX265" s="108"/>
    </row>
    <row r="266" spans="1:50" ht="37.5" customHeight="1">
      <c r="A266" s="47" t="s">
        <v>10</v>
      </c>
      <c r="B266" s="48"/>
      <c r="C266" s="49"/>
      <c r="D266" s="47" t="s">
        <v>85</v>
      </c>
      <c r="E266" s="48"/>
      <c r="F266" s="48"/>
      <c r="G266" s="48"/>
      <c r="H266" s="49"/>
      <c r="I266" s="50" t="s">
        <v>111</v>
      </c>
      <c r="J266" s="51"/>
      <c r="K266" s="51"/>
      <c r="L266" s="51"/>
      <c r="M266" s="51"/>
      <c r="N266" s="52"/>
      <c r="O266" s="47" t="s">
        <v>81</v>
      </c>
      <c r="P266" s="48"/>
      <c r="Q266" s="48"/>
      <c r="R266" s="49"/>
      <c r="S266" s="47" t="s">
        <v>112</v>
      </c>
      <c r="T266" s="48"/>
      <c r="U266" s="48"/>
      <c r="V266" s="49"/>
      <c r="W266" s="47" t="s">
        <v>88</v>
      </c>
      <c r="X266" s="48"/>
      <c r="Y266" s="48"/>
      <c r="Z266" s="49"/>
      <c r="AA266" s="47" t="s">
        <v>113</v>
      </c>
      <c r="AB266" s="48"/>
      <c r="AC266" s="49"/>
      <c r="AD266" s="47" t="s">
        <v>10</v>
      </c>
      <c r="AE266" s="48"/>
      <c r="AF266" s="49"/>
      <c r="AG266" s="47" t="s">
        <v>10</v>
      </c>
      <c r="AH266" s="48"/>
      <c r="AI266" s="48"/>
      <c r="AJ266" s="48"/>
      <c r="AK266" s="49"/>
      <c r="AL266" s="106">
        <v>4.4</v>
      </c>
      <c r="AM266" s="107"/>
      <c r="AN266" s="107"/>
      <c r="AO266" s="107"/>
      <c r="AP266" s="108"/>
      <c r="AQ266" s="47" t="s">
        <v>10</v>
      </c>
      <c r="AR266" s="48"/>
      <c r="AS266" s="48"/>
      <c r="AT266" s="48"/>
      <c r="AU266" s="48"/>
      <c r="AV266" s="49"/>
      <c r="AW266" s="71">
        <v>96.52</v>
      </c>
      <c r="AX266" s="73"/>
    </row>
    <row r="267" spans="1:50" ht="11.25" customHeight="1">
      <c r="A267" s="47" t="s">
        <v>10</v>
      </c>
      <c r="B267" s="48"/>
      <c r="C267" s="49"/>
      <c r="D267" s="47" t="s">
        <v>10</v>
      </c>
      <c r="E267" s="48"/>
      <c r="F267" s="48"/>
      <c r="G267" s="48"/>
      <c r="H267" s="49"/>
      <c r="I267" s="50" t="s">
        <v>90</v>
      </c>
      <c r="J267" s="51"/>
      <c r="K267" s="51"/>
      <c r="L267" s="51"/>
      <c r="M267" s="51"/>
      <c r="N267" s="52"/>
      <c r="O267" s="47" t="s">
        <v>10</v>
      </c>
      <c r="P267" s="48"/>
      <c r="Q267" s="48"/>
      <c r="R267" s="49"/>
      <c r="S267" s="47" t="s">
        <v>10</v>
      </c>
      <c r="T267" s="48"/>
      <c r="U267" s="48"/>
      <c r="V267" s="49"/>
      <c r="W267" s="47" t="s">
        <v>10</v>
      </c>
      <c r="X267" s="48"/>
      <c r="Y267" s="48"/>
      <c r="Z267" s="49"/>
      <c r="AA267" s="47" t="s">
        <v>10</v>
      </c>
      <c r="AB267" s="48"/>
      <c r="AC267" s="49"/>
      <c r="AD267" s="47" t="s">
        <v>10</v>
      </c>
      <c r="AE267" s="48"/>
      <c r="AF267" s="49"/>
      <c r="AG267" s="47" t="s">
        <v>10</v>
      </c>
      <c r="AH267" s="48"/>
      <c r="AI267" s="48"/>
      <c r="AJ267" s="48"/>
      <c r="AK267" s="49"/>
      <c r="AL267" s="71">
        <v>78.34</v>
      </c>
      <c r="AM267" s="72"/>
      <c r="AN267" s="72"/>
      <c r="AO267" s="72"/>
      <c r="AP267" s="73"/>
      <c r="AQ267" s="53" t="s">
        <v>10</v>
      </c>
      <c r="AR267" s="54"/>
      <c r="AS267" s="54"/>
      <c r="AT267" s="54"/>
      <c r="AU267" s="54"/>
      <c r="AV267" s="55"/>
      <c r="AW267" s="71">
        <v>851.79</v>
      </c>
      <c r="AX267" s="73"/>
    </row>
    <row r="268" spans="1:50" ht="27.75" customHeight="1">
      <c r="A268" s="88" t="s">
        <v>196</v>
      </c>
      <c r="B268" s="89"/>
      <c r="C268" s="90"/>
      <c r="D268" s="88" t="s">
        <v>166</v>
      </c>
      <c r="E268" s="89"/>
      <c r="F268" s="89"/>
      <c r="G268" s="89"/>
      <c r="H268" s="90"/>
      <c r="I268" s="109" t="s">
        <v>168</v>
      </c>
      <c r="J268" s="40"/>
      <c r="K268" s="40"/>
      <c r="L268" s="40"/>
      <c r="M268" s="40"/>
      <c r="N268" s="110"/>
      <c r="O268" s="88" t="s">
        <v>107</v>
      </c>
      <c r="P268" s="89"/>
      <c r="Q268" s="89"/>
      <c r="R268" s="90"/>
      <c r="S268" s="94">
        <v>0.188</v>
      </c>
      <c r="T268" s="95"/>
      <c r="U268" s="95"/>
      <c r="V268" s="96"/>
      <c r="W268" s="88" t="s">
        <v>10</v>
      </c>
      <c r="X268" s="89"/>
      <c r="Y268" s="89"/>
      <c r="Z268" s="90"/>
      <c r="AA268" s="94">
        <v>0.188</v>
      </c>
      <c r="AB268" s="95"/>
      <c r="AC268" s="96"/>
      <c r="AD268" s="88" t="s">
        <v>10</v>
      </c>
      <c r="AE268" s="89"/>
      <c r="AF268" s="90"/>
      <c r="AG268" s="88" t="s">
        <v>10</v>
      </c>
      <c r="AH268" s="89"/>
      <c r="AI268" s="89"/>
      <c r="AJ268" s="89"/>
      <c r="AK268" s="90"/>
      <c r="AL268" s="88" t="s">
        <v>10</v>
      </c>
      <c r="AM268" s="89"/>
      <c r="AN268" s="89"/>
      <c r="AO268" s="89"/>
      <c r="AP268" s="90"/>
      <c r="AQ268" s="88" t="s">
        <v>10</v>
      </c>
      <c r="AR268" s="89"/>
      <c r="AS268" s="89"/>
      <c r="AT268" s="89"/>
      <c r="AU268" s="89"/>
      <c r="AV268" s="90"/>
      <c r="AW268" s="88" t="s">
        <v>10</v>
      </c>
      <c r="AX268" s="90"/>
    </row>
    <row r="269" spans="1:50" ht="132.75" customHeight="1">
      <c r="A269" s="91"/>
      <c r="B269" s="92"/>
      <c r="C269" s="93"/>
      <c r="D269" s="91" t="s">
        <v>167</v>
      </c>
      <c r="E269" s="92"/>
      <c r="F269" s="92"/>
      <c r="G269" s="92"/>
      <c r="H269" s="93"/>
      <c r="I269" s="111" t="s">
        <v>197</v>
      </c>
      <c r="J269" s="112"/>
      <c r="K269" s="112"/>
      <c r="L269" s="112"/>
      <c r="M269" s="112"/>
      <c r="N269" s="113"/>
      <c r="O269" s="91"/>
      <c r="P269" s="92"/>
      <c r="Q269" s="92"/>
      <c r="R269" s="93"/>
      <c r="S269" s="97"/>
      <c r="T269" s="98"/>
      <c r="U269" s="98"/>
      <c r="V269" s="99"/>
      <c r="W269" s="91"/>
      <c r="X269" s="92"/>
      <c r="Y269" s="92"/>
      <c r="Z269" s="93"/>
      <c r="AA269" s="97"/>
      <c r="AB269" s="98"/>
      <c r="AC269" s="99"/>
      <c r="AD269" s="91"/>
      <c r="AE269" s="92"/>
      <c r="AF269" s="93"/>
      <c r="AG269" s="91"/>
      <c r="AH269" s="92"/>
      <c r="AI269" s="92"/>
      <c r="AJ269" s="92"/>
      <c r="AK269" s="93"/>
      <c r="AL269" s="91"/>
      <c r="AM269" s="92"/>
      <c r="AN269" s="92"/>
      <c r="AO269" s="92"/>
      <c r="AP269" s="93"/>
      <c r="AQ269" s="91"/>
      <c r="AR269" s="92"/>
      <c r="AS269" s="92"/>
      <c r="AT269" s="92"/>
      <c r="AU269" s="92"/>
      <c r="AV269" s="93"/>
      <c r="AW269" s="91"/>
      <c r="AX269" s="93"/>
    </row>
    <row r="270" spans="1:50" ht="11.25" customHeight="1">
      <c r="A270" s="47" t="s">
        <v>10</v>
      </c>
      <c r="B270" s="48"/>
      <c r="C270" s="49"/>
      <c r="D270" s="114" t="s">
        <v>49</v>
      </c>
      <c r="E270" s="115"/>
      <c r="F270" s="115"/>
      <c r="G270" s="115"/>
      <c r="H270" s="116"/>
      <c r="I270" s="50" t="s">
        <v>66</v>
      </c>
      <c r="J270" s="51"/>
      <c r="K270" s="51"/>
      <c r="L270" s="51"/>
      <c r="M270" s="51"/>
      <c r="N270" s="52"/>
      <c r="O270" s="47" t="s">
        <v>10</v>
      </c>
      <c r="P270" s="48"/>
      <c r="Q270" s="48"/>
      <c r="R270" s="49"/>
      <c r="S270" s="47" t="s">
        <v>10</v>
      </c>
      <c r="T270" s="48"/>
      <c r="U270" s="48"/>
      <c r="V270" s="49"/>
      <c r="W270" s="47" t="s">
        <v>10</v>
      </c>
      <c r="X270" s="48"/>
      <c r="Y270" s="48"/>
      <c r="Z270" s="49"/>
      <c r="AA270" s="47" t="s">
        <v>10</v>
      </c>
      <c r="AB270" s="48"/>
      <c r="AC270" s="49"/>
      <c r="AD270" s="62">
        <v>1111.36</v>
      </c>
      <c r="AE270" s="63"/>
      <c r="AF270" s="64"/>
      <c r="AG270" s="47" t="s">
        <v>96</v>
      </c>
      <c r="AH270" s="48"/>
      <c r="AI270" s="48"/>
      <c r="AJ270" s="48"/>
      <c r="AK270" s="49"/>
      <c r="AL270" s="71">
        <v>288.33</v>
      </c>
      <c r="AM270" s="72"/>
      <c r="AN270" s="72"/>
      <c r="AO270" s="72"/>
      <c r="AP270" s="73"/>
      <c r="AQ270" s="71">
        <v>22.12</v>
      </c>
      <c r="AR270" s="72"/>
      <c r="AS270" s="72"/>
      <c r="AT270" s="72"/>
      <c r="AU270" s="72"/>
      <c r="AV270" s="73"/>
      <c r="AW270" s="68">
        <v>6377.9</v>
      </c>
      <c r="AX270" s="70"/>
    </row>
    <row r="271" spans="1:50" ht="11.25" customHeight="1">
      <c r="A271" s="47" t="s">
        <v>10</v>
      </c>
      <c r="B271" s="48"/>
      <c r="C271" s="49"/>
      <c r="D271" s="114" t="s">
        <v>51</v>
      </c>
      <c r="E271" s="115"/>
      <c r="F271" s="115"/>
      <c r="G271" s="115"/>
      <c r="H271" s="116"/>
      <c r="I271" s="50" t="s">
        <v>67</v>
      </c>
      <c r="J271" s="51"/>
      <c r="K271" s="51"/>
      <c r="L271" s="51"/>
      <c r="M271" s="51"/>
      <c r="N271" s="52"/>
      <c r="O271" s="47" t="s">
        <v>10</v>
      </c>
      <c r="P271" s="48"/>
      <c r="Q271" s="48"/>
      <c r="R271" s="49"/>
      <c r="S271" s="47" t="s">
        <v>10</v>
      </c>
      <c r="T271" s="48"/>
      <c r="U271" s="48"/>
      <c r="V271" s="49"/>
      <c r="W271" s="47" t="s">
        <v>10</v>
      </c>
      <c r="X271" s="48"/>
      <c r="Y271" s="48"/>
      <c r="Z271" s="49"/>
      <c r="AA271" s="47" t="s">
        <v>10</v>
      </c>
      <c r="AB271" s="48"/>
      <c r="AC271" s="49"/>
      <c r="AD271" s="62">
        <v>4112.41</v>
      </c>
      <c r="AE271" s="63"/>
      <c r="AF271" s="64"/>
      <c r="AG271" s="47" t="s">
        <v>97</v>
      </c>
      <c r="AH271" s="48"/>
      <c r="AI271" s="48"/>
      <c r="AJ271" s="48"/>
      <c r="AK271" s="49"/>
      <c r="AL271" s="68">
        <v>1159.7</v>
      </c>
      <c r="AM271" s="69"/>
      <c r="AN271" s="69"/>
      <c r="AO271" s="69"/>
      <c r="AP271" s="70"/>
      <c r="AQ271" s="71">
        <v>7.47</v>
      </c>
      <c r="AR271" s="72"/>
      <c r="AS271" s="72"/>
      <c r="AT271" s="72"/>
      <c r="AU271" s="72"/>
      <c r="AV271" s="73"/>
      <c r="AW271" s="62">
        <v>8662.96</v>
      </c>
      <c r="AX271" s="64"/>
    </row>
    <row r="272" spans="1:50" ht="11.25" customHeight="1">
      <c r="A272" s="47" t="s">
        <v>10</v>
      </c>
      <c r="B272" s="48"/>
      <c r="C272" s="49"/>
      <c r="D272" s="114" t="s">
        <v>50</v>
      </c>
      <c r="E272" s="115"/>
      <c r="F272" s="115"/>
      <c r="G272" s="115"/>
      <c r="H272" s="116"/>
      <c r="I272" s="50" t="s">
        <v>68</v>
      </c>
      <c r="J272" s="51"/>
      <c r="K272" s="51"/>
      <c r="L272" s="51"/>
      <c r="M272" s="51"/>
      <c r="N272" s="52"/>
      <c r="O272" s="47" t="s">
        <v>10</v>
      </c>
      <c r="P272" s="48"/>
      <c r="Q272" s="48"/>
      <c r="R272" s="49"/>
      <c r="S272" s="47" t="s">
        <v>10</v>
      </c>
      <c r="T272" s="48"/>
      <c r="U272" s="48"/>
      <c r="V272" s="49"/>
      <c r="W272" s="47" t="s">
        <v>10</v>
      </c>
      <c r="X272" s="48"/>
      <c r="Y272" s="48"/>
      <c r="Z272" s="49"/>
      <c r="AA272" s="47" t="s">
        <v>10</v>
      </c>
      <c r="AB272" s="48"/>
      <c r="AC272" s="49"/>
      <c r="AD272" s="71">
        <v>435.14</v>
      </c>
      <c r="AE272" s="72"/>
      <c r="AF272" s="73"/>
      <c r="AG272" s="47" t="s">
        <v>97</v>
      </c>
      <c r="AH272" s="48"/>
      <c r="AI272" s="48"/>
      <c r="AJ272" s="48"/>
      <c r="AK272" s="49"/>
      <c r="AL272" s="71">
        <v>122.71</v>
      </c>
      <c r="AM272" s="72"/>
      <c r="AN272" s="72"/>
      <c r="AO272" s="72"/>
      <c r="AP272" s="73"/>
      <c r="AQ272" s="71">
        <v>22.12</v>
      </c>
      <c r="AR272" s="72"/>
      <c r="AS272" s="72"/>
      <c r="AT272" s="72"/>
      <c r="AU272" s="72"/>
      <c r="AV272" s="73"/>
      <c r="AW272" s="62">
        <v>2714.33</v>
      </c>
      <c r="AX272" s="64"/>
    </row>
    <row r="273" spans="1:50" ht="11.25" customHeight="1">
      <c r="A273" s="47" t="s">
        <v>10</v>
      </c>
      <c r="B273" s="48"/>
      <c r="C273" s="49"/>
      <c r="D273" s="114" t="s">
        <v>52</v>
      </c>
      <c r="E273" s="115"/>
      <c r="F273" s="115"/>
      <c r="G273" s="115"/>
      <c r="H273" s="116"/>
      <c r="I273" s="50" t="s">
        <v>69</v>
      </c>
      <c r="J273" s="51"/>
      <c r="K273" s="51"/>
      <c r="L273" s="51"/>
      <c r="M273" s="51"/>
      <c r="N273" s="52"/>
      <c r="O273" s="47" t="s">
        <v>10</v>
      </c>
      <c r="P273" s="48"/>
      <c r="Q273" s="48"/>
      <c r="R273" s="49"/>
      <c r="S273" s="47" t="s">
        <v>10</v>
      </c>
      <c r="T273" s="48"/>
      <c r="U273" s="48"/>
      <c r="V273" s="49"/>
      <c r="W273" s="47" t="s">
        <v>10</v>
      </c>
      <c r="X273" s="48"/>
      <c r="Y273" s="48"/>
      <c r="Z273" s="49"/>
      <c r="AA273" s="47" t="s">
        <v>10</v>
      </c>
      <c r="AB273" s="48"/>
      <c r="AC273" s="49"/>
      <c r="AD273" s="71">
        <v>731.41</v>
      </c>
      <c r="AE273" s="72"/>
      <c r="AF273" s="73"/>
      <c r="AG273" s="47" t="s">
        <v>10</v>
      </c>
      <c r="AH273" s="48"/>
      <c r="AI273" s="48"/>
      <c r="AJ273" s="48"/>
      <c r="AK273" s="49"/>
      <c r="AL273" s="71">
        <v>137.51</v>
      </c>
      <c r="AM273" s="72"/>
      <c r="AN273" s="72"/>
      <c r="AO273" s="72"/>
      <c r="AP273" s="73"/>
      <c r="AQ273" s="71">
        <v>6.11</v>
      </c>
      <c r="AR273" s="72"/>
      <c r="AS273" s="72"/>
      <c r="AT273" s="72"/>
      <c r="AU273" s="72"/>
      <c r="AV273" s="73"/>
      <c r="AW273" s="71">
        <v>840.16</v>
      </c>
      <c r="AX273" s="73"/>
    </row>
    <row r="274" spans="1:50" ht="11.25" customHeight="1">
      <c r="A274" s="47" t="s">
        <v>10</v>
      </c>
      <c r="B274" s="48"/>
      <c r="C274" s="49"/>
      <c r="D274" s="47" t="s">
        <v>10</v>
      </c>
      <c r="E274" s="48"/>
      <c r="F274" s="48"/>
      <c r="G274" s="48"/>
      <c r="H274" s="49"/>
      <c r="I274" s="50" t="s">
        <v>70</v>
      </c>
      <c r="J274" s="51"/>
      <c r="K274" s="51"/>
      <c r="L274" s="51"/>
      <c r="M274" s="51"/>
      <c r="N274" s="52"/>
      <c r="O274" s="47" t="s">
        <v>71</v>
      </c>
      <c r="P274" s="48"/>
      <c r="Q274" s="48"/>
      <c r="R274" s="49"/>
      <c r="S274" s="71">
        <v>128.63</v>
      </c>
      <c r="T274" s="72"/>
      <c r="U274" s="72"/>
      <c r="V274" s="73"/>
      <c r="W274" s="47" t="s">
        <v>96</v>
      </c>
      <c r="X274" s="48"/>
      <c r="Y274" s="48"/>
      <c r="Z274" s="49"/>
      <c r="AA274" s="71">
        <v>33.37</v>
      </c>
      <c r="AB274" s="72"/>
      <c r="AC274" s="73"/>
      <c r="AD274" s="47" t="s">
        <v>10</v>
      </c>
      <c r="AE274" s="48"/>
      <c r="AF274" s="49"/>
      <c r="AG274" s="47" t="s">
        <v>10</v>
      </c>
      <c r="AH274" s="48"/>
      <c r="AI274" s="48"/>
      <c r="AJ274" s="48"/>
      <c r="AK274" s="49"/>
      <c r="AL274" s="47" t="s">
        <v>10</v>
      </c>
      <c r="AM274" s="48"/>
      <c r="AN274" s="48"/>
      <c r="AO274" s="48"/>
      <c r="AP274" s="49"/>
      <c r="AQ274" s="47" t="s">
        <v>10</v>
      </c>
      <c r="AR274" s="48"/>
      <c r="AS274" s="48"/>
      <c r="AT274" s="48"/>
      <c r="AU274" s="48"/>
      <c r="AV274" s="49"/>
      <c r="AW274" s="47" t="s">
        <v>10</v>
      </c>
      <c r="AX274" s="49"/>
    </row>
    <row r="275" spans="1:50" ht="11.25" customHeight="1">
      <c r="A275" s="47" t="s">
        <v>10</v>
      </c>
      <c r="B275" s="48"/>
      <c r="C275" s="49"/>
      <c r="D275" s="47" t="s">
        <v>10</v>
      </c>
      <c r="E275" s="48"/>
      <c r="F275" s="48"/>
      <c r="G275" s="48"/>
      <c r="H275" s="49"/>
      <c r="I275" s="50" t="s">
        <v>72</v>
      </c>
      <c r="J275" s="51"/>
      <c r="K275" s="51"/>
      <c r="L275" s="51"/>
      <c r="M275" s="51"/>
      <c r="N275" s="52"/>
      <c r="O275" s="47" t="s">
        <v>71</v>
      </c>
      <c r="P275" s="48"/>
      <c r="Q275" s="48"/>
      <c r="R275" s="49"/>
      <c r="S275" s="71">
        <v>43.18</v>
      </c>
      <c r="T275" s="72"/>
      <c r="U275" s="72"/>
      <c r="V275" s="73"/>
      <c r="W275" s="47" t="s">
        <v>97</v>
      </c>
      <c r="X275" s="48"/>
      <c r="Y275" s="48"/>
      <c r="Z275" s="49"/>
      <c r="AA275" s="71">
        <v>12.18</v>
      </c>
      <c r="AB275" s="72"/>
      <c r="AC275" s="73"/>
      <c r="AD275" s="47" t="s">
        <v>10</v>
      </c>
      <c r="AE275" s="48"/>
      <c r="AF275" s="49"/>
      <c r="AG275" s="47" t="s">
        <v>10</v>
      </c>
      <c r="AH275" s="48"/>
      <c r="AI275" s="48"/>
      <c r="AJ275" s="48"/>
      <c r="AK275" s="49"/>
      <c r="AL275" s="47" t="s">
        <v>10</v>
      </c>
      <c r="AM275" s="48"/>
      <c r="AN275" s="48"/>
      <c r="AO275" s="48"/>
      <c r="AP275" s="49"/>
      <c r="AQ275" s="47" t="s">
        <v>10</v>
      </c>
      <c r="AR275" s="48"/>
      <c r="AS275" s="48"/>
      <c r="AT275" s="48"/>
      <c r="AU275" s="48"/>
      <c r="AV275" s="49"/>
      <c r="AW275" s="47" t="s">
        <v>10</v>
      </c>
      <c r="AX275" s="49"/>
    </row>
    <row r="276" spans="1:50" ht="11.25" customHeight="1">
      <c r="A276" s="47" t="s">
        <v>10</v>
      </c>
      <c r="B276" s="48"/>
      <c r="C276" s="49"/>
      <c r="D276" s="47" t="s">
        <v>10</v>
      </c>
      <c r="E276" s="48"/>
      <c r="F276" s="48"/>
      <c r="G276" s="48"/>
      <c r="H276" s="49"/>
      <c r="I276" s="50" t="s">
        <v>73</v>
      </c>
      <c r="J276" s="51"/>
      <c r="K276" s="51"/>
      <c r="L276" s="51"/>
      <c r="M276" s="51"/>
      <c r="N276" s="52"/>
      <c r="O276" s="47" t="s">
        <v>10</v>
      </c>
      <c r="P276" s="48"/>
      <c r="Q276" s="48"/>
      <c r="R276" s="49"/>
      <c r="S276" s="47" t="s">
        <v>10</v>
      </c>
      <c r="T276" s="48"/>
      <c r="U276" s="48"/>
      <c r="V276" s="49"/>
      <c r="W276" s="47" t="s">
        <v>10</v>
      </c>
      <c r="X276" s="48"/>
      <c r="Y276" s="48"/>
      <c r="Z276" s="49"/>
      <c r="AA276" s="47" t="s">
        <v>10</v>
      </c>
      <c r="AB276" s="48"/>
      <c r="AC276" s="49"/>
      <c r="AD276" s="62">
        <v>5955.18</v>
      </c>
      <c r="AE276" s="63"/>
      <c r="AF276" s="64"/>
      <c r="AG276" s="47" t="s">
        <v>10</v>
      </c>
      <c r="AH276" s="48"/>
      <c r="AI276" s="48"/>
      <c r="AJ276" s="48"/>
      <c r="AK276" s="49"/>
      <c r="AL276" s="62">
        <v>1585.54</v>
      </c>
      <c r="AM276" s="63"/>
      <c r="AN276" s="63"/>
      <c r="AO276" s="63"/>
      <c r="AP276" s="64"/>
      <c r="AQ276" s="47" t="s">
        <v>10</v>
      </c>
      <c r="AR276" s="48"/>
      <c r="AS276" s="48"/>
      <c r="AT276" s="48"/>
      <c r="AU276" s="48"/>
      <c r="AV276" s="49"/>
      <c r="AW276" s="65">
        <v>15881.02</v>
      </c>
      <c r="AX276" s="67"/>
    </row>
    <row r="277" spans="1:50" ht="18.75" customHeight="1">
      <c r="A277" s="88" t="s">
        <v>198</v>
      </c>
      <c r="B277" s="89"/>
      <c r="C277" s="90"/>
      <c r="D277" s="88" t="s">
        <v>171</v>
      </c>
      <c r="E277" s="89"/>
      <c r="F277" s="89"/>
      <c r="G277" s="89"/>
      <c r="H277" s="90"/>
      <c r="I277" s="109" t="s">
        <v>199</v>
      </c>
      <c r="J277" s="40"/>
      <c r="K277" s="40"/>
      <c r="L277" s="40"/>
      <c r="M277" s="40"/>
      <c r="N277" s="110"/>
      <c r="O277" s="88" t="s">
        <v>173</v>
      </c>
      <c r="P277" s="89"/>
      <c r="Q277" s="89"/>
      <c r="R277" s="90"/>
      <c r="S277" s="121">
        <v>360</v>
      </c>
      <c r="T277" s="122"/>
      <c r="U277" s="122"/>
      <c r="V277" s="123"/>
      <c r="W277" s="88" t="s">
        <v>10</v>
      </c>
      <c r="X277" s="89"/>
      <c r="Y277" s="89"/>
      <c r="Z277" s="90"/>
      <c r="AA277" s="74">
        <v>67.68</v>
      </c>
      <c r="AB277" s="75"/>
      <c r="AC277" s="76"/>
      <c r="AD277" s="74">
        <v>333.33</v>
      </c>
      <c r="AE277" s="75"/>
      <c r="AF277" s="76"/>
      <c r="AG277" s="88" t="s">
        <v>152</v>
      </c>
      <c r="AH277" s="89"/>
      <c r="AI277" s="89"/>
      <c r="AJ277" s="89"/>
      <c r="AK277" s="90"/>
      <c r="AL277" s="100">
        <v>3766.39</v>
      </c>
      <c r="AM277" s="101"/>
      <c r="AN277" s="101"/>
      <c r="AO277" s="101"/>
      <c r="AP277" s="102"/>
      <c r="AQ277" s="74">
        <v>6.11</v>
      </c>
      <c r="AR277" s="75"/>
      <c r="AS277" s="75"/>
      <c r="AT277" s="75"/>
      <c r="AU277" s="75"/>
      <c r="AV277" s="76"/>
      <c r="AW277" s="177">
        <v>23011.2</v>
      </c>
      <c r="AX277" s="178"/>
    </row>
    <row r="278" spans="1:50" ht="11.25" customHeight="1">
      <c r="A278" s="91"/>
      <c r="B278" s="92"/>
      <c r="C278" s="93"/>
      <c r="D278" s="91" t="s">
        <v>10</v>
      </c>
      <c r="E278" s="92"/>
      <c r="F278" s="92"/>
      <c r="G278" s="92"/>
      <c r="H278" s="93"/>
      <c r="I278" s="111" t="s">
        <v>10</v>
      </c>
      <c r="J278" s="112"/>
      <c r="K278" s="112"/>
      <c r="L278" s="112"/>
      <c r="M278" s="112"/>
      <c r="N278" s="113"/>
      <c r="O278" s="91"/>
      <c r="P278" s="92"/>
      <c r="Q278" s="92"/>
      <c r="R278" s="93"/>
      <c r="S278" s="124"/>
      <c r="T278" s="125"/>
      <c r="U278" s="125"/>
      <c r="V278" s="126"/>
      <c r="W278" s="91"/>
      <c r="X278" s="92"/>
      <c r="Y278" s="92"/>
      <c r="Z278" s="93"/>
      <c r="AA278" s="77"/>
      <c r="AB278" s="78"/>
      <c r="AC278" s="79"/>
      <c r="AD278" s="77"/>
      <c r="AE278" s="78"/>
      <c r="AF278" s="79"/>
      <c r="AG278" s="91"/>
      <c r="AH278" s="92"/>
      <c r="AI278" s="92"/>
      <c r="AJ278" s="92"/>
      <c r="AK278" s="93"/>
      <c r="AL278" s="103"/>
      <c r="AM278" s="104"/>
      <c r="AN278" s="104"/>
      <c r="AO278" s="104"/>
      <c r="AP278" s="105"/>
      <c r="AQ278" s="77"/>
      <c r="AR278" s="78"/>
      <c r="AS278" s="78"/>
      <c r="AT278" s="78"/>
      <c r="AU278" s="78"/>
      <c r="AV278" s="79"/>
      <c r="AW278" s="179"/>
      <c r="AX278" s="180"/>
    </row>
    <row r="279" spans="1:50" ht="11.25" customHeight="1">
      <c r="A279" s="47" t="s">
        <v>10</v>
      </c>
      <c r="B279" s="48"/>
      <c r="C279" s="49"/>
      <c r="D279" s="47" t="s">
        <v>10</v>
      </c>
      <c r="E279" s="48"/>
      <c r="F279" s="48"/>
      <c r="G279" s="48"/>
      <c r="H279" s="49"/>
      <c r="I279" s="50" t="s">
        <v>78</v>
      </c>
      <c r="J279" s="51"/>
      <c r="K279" s="51"/>
      <c r="L279" s="51"/>
      <c r="M279" s="51"/>
      <c r="N279" s="52"/>
      <c r="O279" s="47" t="s">
        <v>10</v>
      </c>
      <c r="P279" s="48"/>
      <c r="Q279" s="48"/>
      <c r="R279" s="49"/>
      <c r="S279" s="47" t="s">
        <v>10</v>
      </c>
      <c r="T279" s="48"/>
      <c r="U279" s="48"/>
      <c r="V279" s="49"/>
      <c r="W279" s="47" t="s">
        <v>10</v>
      </c>
      <c r="X279" s="48"/>
      <c r="Y279" s="48"/>
      <c r="Z279" s="49"/>
      <c r="AA279" s="47" t="s">
        <v>10</v>
      </c>
      <c r="AB279" s="48"/>
      <c r="AC279" s="49"/>
      <c r="AD279" s="47" t="s">
        <v>10</v>
      </c>
      <c r="AE279" s="48"/>
      <c r="AF279" s="49"/>
      <c r="AG279" s="47" t="s">
        <v>10</v>
      </c>
      <c r="AH279" s="48"/>
      <c r="AI279" s="48"/>
      <c r="AJ279" s="48"/>
      <c r="AK279" s="49"/>
      <c r="AL279" s="71">
        <v>411.04</v>
      </c>
      <c r="AM279" s="72"/>
      <c r="AN279" s="72"/>
      <c r="AO279" s="72"/>
      <c r="AP279" s="73"/>
      <c r="AQ279" s="47" t="s">
        <v>10</v>
      </c>
      <c r="AR279" s="48"/>
      <c r="AS279" s="48"/>
      <c r="AT279" s="48"/>
      <c r="AU279" s="48"/>
      <c r="AV279" s="49"/>
      <c r="AW279" s="62">
        <v>9092.23</v>
      </c>
      <c r="AX279" s="64"/>
    </row>
    <row r="280" spans="1:50" ht="37.5" customHeight="1">
      <c r="A280" s="47" t="s">
        <v>10</v>
      </c>
      <c r="B280" s="48"/>
      <c r="C280" s="49"/>
      <c r="D280" s="47" t="s">
        <v>79</v>
      </c>
      <c r="E280" s="48"/>
      <c r="F280" s="48"/>
      <c r="G280" s="48"/>
      <c r="H280" s="49"/>
      <c r="I280" s="50" t="s">
        <v>174</v>
      </c>
      <c r="J280" s="51"/>
      <c r="K280" s="51"/>
      <c r="L280" s="51"/>
      <c r="M280" s="51"/>
      <c r="N280" s="52"/>
      <c r="O280" s="47" t="s">
        <v>81</v>
      </c>
      <c r="P280" s="48"/>
      <c r="Q280" s="48"/>
      <c r="R280" s="49"/>
      <c r="S280" s="47" t="s">
        <v>175</v>
      </c>
      <c r="T280" s="48"/>
      <c r="U280" s="48"/>
      <c r="V280" s="49"/>
      <c r="W280" s="47" t="s">
        <v>83</v>
      </c>
      <c r="X280" s="48"/>
      <c r="Y280" s="48"/>
      <c r="Z280" s="49"/>
      <c r="AA280" s="47" t="s">
        <v>176</v>
      </c>
      <c r="AB280" s="48"/>
      <c r="AC280" s="49"/>
      <c r="AD280" s="47" t="s">
        <v>10</v>
      </c>
      <c r="AE280" s="48"/>
      <c r="AF280" s="49"/>
      <c r="AG280" s="47" t="s">
        <v>10</v>
      </c>
      <c r="AH280" s="48"/>
      <c r="AI280" s="48"/>
      <c r="AJ280" s="48"/>
      <c r="AK280" s="49"/>
      <c r="AL280" s="71">
        <v>358.84</v>
      </c>
      <c r="AM280" s="72"/>
      <c r="AN280" s="72"/>
      <c r="AO280" s="72"/>
      <c r="AP280" s="73"/>
      <c r="AQ280" s="47" t="s">
        <v>10</v>
      </c>
      <c r="AR280" s="48"/>
      <c r="AS280" s="48"/>
      <c r="AT280" s="48"/>
      <c r="AU280" s="48"/>
      <c r="AV280" s="49"/>
      <c r="AW280" s="62">
        <v>7910.24</v>
      </c>
      <c r="AX280" s="64"/>
    </row>
    <row r="281" spans="1:50" ht="37.5" customHeight="1">
      <c r="A281" s="47" t="s">
        <v>10</v>
      </c>
      <c r="B281" s="48"/>
      <c r="C281" s="49"/>
      <c r="D281" s="47" t="s">
        <v>85</v>
      </c>
      <c r="E281" s="48"/>
      <c r="F281" s="48"/>
      <c r="G281" s="48"/>
      <c r="H281" s="49"/>
      <c r="I281" s="50" t="s">
        <v>177</v>
      </c>
      <c r="J281" s="51"/>
      <c r="K281" s="51"/>
      <c r="L281" s="51"/>
      <c r="M281" s="51"/>
      <c r="N281" s="52"/>
      <c r="O281" s="47" t="s">
        <v>81</v>
      </c>
      <c r="P281" s="48"/>
      <c r="Q281" s="48"/>
      <c r="R281" s="49"/>
      <c r="S281" s="47" t="s">
        <v>178</v>
      </c>
      <c r="T281" s="48"/>
      <c r="U281" s="48"/>
      <c r="V281" s="49"/>
      <c r="W281" s="47" t="s">
        <v>88</v>
      </c>
      <c r="X281" s="48"/>
      <c r="Y281" s="48"/>
      <c r="Z281" s="49"/>
      <c r="AA281" s="47" t="s">
        <v>179</v>
      </c>
      <c r="AB281" s="48"/>
      <c r="AC281" s="49"/>
      <c r="AD281" s="47" t="s">
        <v>10</v>
      </c>
      <c r="AE281" s="48"/>
      <c r="AF281" s="49"/>
      <c r="AG281" s="47" t="s">
        <v>10</v>
      </c>
      <c r="AH281" s="48"/>
      <c r="AI281" s="48"/>
      <c r="AJ281" s="48"/>
      <c r="AK281" s="49"/>
      <c r="AL281" s="71">
        <v>192.16</v>
      </c>
      <c r="AM281" s="72"/>
      <c r="AN281" s="72"/>
      <c r="AO281" s="72"/>
      <c r="AP281" s="73"/>
      <c r="AQ281" s="47" t="s">
        <v>10</v>
      </c>
      <c r="AR281" s="48"/>
      <c r="AS281" s="48"/>
      <c r="AT281" s="48"/>
      <c r="AU281" s="48"/>
      <c r="AV281" s="49"/>
      <c r="AW281" s="62">
        <v>4273.35</v>
      </c>
      <c r="AX281" s="64"/>
    </row>
    <row r="282" spans="1:50" ht="11.25" customHeight="1">
      <c r="A282" s="47" t="s">
        <v>10</v>
      </c>
      <c r="B282" s="48"/>
      <c r="C282" s="49"/>
      <c r="D282" s="47" t="s">
        <v>10</v>
      </c>
      <c r="E282" s="48"/>
      <c r="F282" s="48"/>
      <c r="G282" s="48"/>
      <c r="H282" s="49"/>
      <c r="I282" s="50" t="s">
        <v>90</v>
      </c>
      <c r="J282" s="51"/>
      <c r="K282" s="51"/>
      <c r="L282" s="51"/>
      <c r="M282" s="51"/>
      <c r="N282" s="52"/>
      <c r="O282" s="47" t="s">
        <v>10</v>
      </c>
      <c r="P282" s="48"/>
      <c r="Q282" s="48"/>
      <c r="R282" s="49"/>
      <c r="S282" s="47" t="s">
        <v>10</v>
      </c>
      <c r="T282" s="48"/>
      <c r="U282" s="48"/>
      <c r="V282" s="49"/>
      <c r="W282" s="47" t="s">
        <v>10</v>
      </c>
      <c r="X282" s="48"/>
      <c r="Y282" s="48"/>
      <c r="Z282" s="49"/>
      <c r="AA282" s="47" t="s">
        <v>10</v>
      </c>
      <c r="AB282" s="48"/>
      <c r="AC282" s="49"/>
      <c r="AD282" s="47" t="s">
        <v>10</v>
      </c>
      <c r="AE282" s="48"/>
      <c r="AF282" s="49"/>
      <c r="AG282" s="47" t="s">
        <v>10</v>
      </c>
      <c r="AH282" s="48"/>
      <c r="AI282" s="48"/>
      <c r="AJ282" s="48"/>
      <c r="AK282" s="49"/>
      <c r="AL282" s="62">
        <v>5902.93</v>
      </c>
      <c r="AM282" s="63"/>
      <c r="AN282" s="63"/>
      <c r="AO282" s="63"/>
      <c r="AP282" s="64"/>
      <c r="AQ282" s="53" t="s">
        <v>10</v>
      </c>
      <c r="AR282" s="54"/>
      <c r="AS282" s="54"/>
      <c r="AT282" s="54"/>
      <c r="AU282" s="54"/>
      <c r="AV282" s="55"/>
      <c r="AW282" s="65">
        <v>51075.81</v>
      </c>
      <c r="AX282" s="67"/>
    </row>
    <row r="283" spans="1:50" ht="27.75" customHeight="1">
      <c r="A283" s="88" t="s">
        <v>200</v>
      </c>
      <c r="B283" s="89"/>
      <c r="C283" s="90"/>
      <c r="D283" s="88" t="s">
        <v>201</v>
      </c>
      <c r="E283" s="89"/>
      <c r="F283" s="89"/>
      <c r="G283" s="89"/>
      <c r="H283" s="90"/>
      <c r="I283" s="109" t="s">
        <v>202</v>
      </c>
      <c r="J283" s="40"/>
      <c r="K283" s="40"/>
      <c r="L283" s="40"/>
      <c r="M283" s="40"/>
      <c r="N283" s="110"/>
      <c r="O283" s="88" t="s">
        <v>107</v>
      </c>
      <c r="P283" s="89"/>
      <c r="Q283" s="89"/>
      <c r="R283" s="90"/>
      <c r="S283" s="74">
        <v>0.05</v>
      </c>
      <c r="T283" s="75"/>
      <c r="U283" s="75"/>
      <c r="V283" s="76"/>
      <c r="W283" s="88" t="s">
        <v>10</v>
      </c>
      <c r="X283" s="89"/>
      <c r="Y283" s="89"/>
      <c r="Z283" s="90"/>
      <c r="AA283" s="74">
        <v>0.05</v>
      </c>
      <c r="AB283" s="75"/>
      <c r="AC283" s="76"/>
      <c r="AD283" s="88" t="s">
        <v>10</v>
      </c>
      <c r="AE283" s="89"/>
      <c r="AF283" s="90"/>
      <c r="AG283" s="88" t="s">
        <v>10</v>
      </c>
      <c r="AH283" s="89"/>
      <c r="AI283" s="89"/>
      <c r="AJ283" s="89"/>
      <c r="AK283" s="90"/>
      <c r="AL283" s="88" t="s">
        <v>10</v>
      </c>
      <c r="AM283" s="89"/>
      <c r="AN283" s="89"/>
      <c r="AO283" s="89"/>
      <c r="AP283" s="90"/>
      <c r="AQ283" s="88" t="s">
        <v>10</v>
      </c>
      <c r="AR283" s="89"/>
      <c r="AS283" s="89"/>
      <c r="AT283" s="89"/>
      <c r="AU283" s="89"/>
      <c r="AV283" s="90"/>
      <c r="AW283" s="88" t="s">
        <v>10</v>
      </c>
      <c r="AX283" s="90"/>
    </row>
    <row r="284" spans="1:50" ht="11.25" customHeight="1">
      <c r="A284" s="91"/>
      <c r="B284" s="92"/>
      <c r="C284" s="93"/>
      <c r="D284" s="91" t="s">
        <v>63</v>
      </c>
      <c r="E284" s="92"/>
      <c r="F284" s="92"/>
      <c r="G284" s="92"/>
      <c r="H284" s="93"/>
      <c r="I284" s="111" t="s">
        <v>10</v>
      </c>
      <c r="J284" s="112"/>
      <c r="K284" s="112"/>
      <c r="L284" s="112"/>
      <c r="M284" s="112"/>
      <c r="N284" s="113"/>
      <c r="O284" s="91"/>
      <c r="P284" s="92"/>
      <c r="Q284" s="92"/>
      <c r="R284" s="93"/>
      <c r="S284" s="77"/>
      <c r="T284" s="78"/>
      <c r="U284" s="78"/>
      <c r="V284" s="79"/>
      <c r="W284" s="91"/>
      <c r="X284" s="92"/>
      <c r="Y284" s="92"/>
      <c r="Z284" s="93"/>
      <c r="AA284" s="77"/>
      <c r="AB284" s="78"/>
      <c r="AC284" s="79"/>
      <c r="AD284" s="91"/>
      <c r="AE284" s="92"/>
      <c r="AF284" s="93"/>
      <c r="AG284" s="91"/>
      <c r="AH284" s="92"/>
      <c r="AI284" s="92"/>
      <c r="AJ284" s="92"/>
      <c r="AK284" s="93"/>
      <c r="AL284" s="91"/>
      <c r="AM284" s="92"/>
      <c r="AN284" s="92"/>
      <c r="AO284" s="92"/>
      <c r="AP284" s="93"/>
      <c r="AQ284" s="91"/>
      <c r="AR284" s="92"/>
      <c r="AS284" s="92"/>
      <c r="AT284" s="92"/>
      <c r="AU284" s="92"/>
      <c r="AV284" s="93"/>
      <c r="AW284" s="91"/>
      <c r="AX284" s="93"/>
    </row>
    <row r="285" spans="1:50" ht="11.25" customHeight="1">
      <c r="A285" s="47" t="s">
        <v>10</v>
      </c>
      <c r="B285" s="48"/>
      <c r="C285" s="49"/>
      <c r="D285" s="114" t="s">
        <v>49</v>
      </c>
      <c r="E285" s="115"/>
      <c r="F285" s="115"/>
      <c r="G285" s="115"/>
      <c r="H285" s="116"/>
      <c r="I285" s="50" t="s">
        <v>66</v>
      </c>
      <c r="J285" s="51"/>
      <c r="K285" s="51"/>
      <c r="L285" s="51"/>
      <c r="M285" s="51"/>
      <c r="N285" s="52"/>
      <c r="O285" s="47" t="s">
        <v>10</v>
      </c>
      <c r="P285" s="48"/>
      <c r="Q285" s="48"/>
      <c r="R285" s="49"/>
      <c r="S285" s="47" t="s">
        <v>10</v>
      </c>
      <c r="T285" s="48"/>
      <c r="U285" s="48"/>
      <c r="V285" s="49"/>
      <c r="W285" s="47" t="s">
        <v>10</v>
      </c>
      <c r="X285" s="48"/>
      <c r="Y285" s="48"/>
      <c r="Z285" s="49"/>
      <c r="AA285" s="47" t="s">
        <v>10</v>
      </c>
      <c r="AB285" s="48"/>
      <c r="AC285" s="49"/>
      <c r="AD285" s="62">
        <v>4958.37</v>
      </c>
      <c r="AE285" s="63"/>
      <c r="AF285" s="64"/>
      <c r="AG285" s="47" t="s">
        <v>10</v>
      </c>
      <c r="AH285" s="48"/>
      <c r="AI285" s="48"/>
      <c r="AJ285" s="48"/>
      <c r="AK285" s="49"/>
      <c r="AL285" s="71">
        <v>247.92</v>
      </c>
      <c r="AM285" s="72"/>
      <c r="AN285" s="72"/>
      <c r="AO285" s="72"/>
      <c r="AP285" s="73"/>
      <c r="AQ285" s="71">
        <v>22.12</v>
      </c>
      <c r="AR285" s="72"/>
      <c r="AS285" s="72"/>
      <c r="AT285" s="72"/>
      <c r="AU285" s="72"/>
      <c r="AV285" s="73"/>
      <c r="AW285" s="62">
        <v>5483.96</v>
      </c>
      <c r="AX285" s="64"/>
    </row>
    <row r="286" spans="1:50" ht="11.25" customHeight="1">
      <c r="A286" s="47" t="s">
        <v>10</v>
      </c>
      <c r="B286" s="48"/>
      <c r="C286" s="49"/>
      <c r="D286" s="114" t="s">
        <v>51</v>
      </c>
      <c r="E286" s="115"/>
      <c r="F286" s="115"/>
      <c r="G286" s="115"/>
      <c r="H286" s="116"/>
      <c r="I286" s="50" t="s">
        <v>67</v>
      </c>
      <c r="J286" s="51"/>
      <c r="K286" s="51"/>
      <c r="L286" s="51"/>
      <c r="M286" s="51"/>
      <c r="N286" s="52"/>
      <c r="O286" s="47" t="s">
        <v>10</v>
      </c>
      <c r="P286" s="48"/>
      <c r="Q286" s="48"/>
      <c r="R286" s="49"/>
      <c r="S286" s="47" t="s">
        <v>10</v>
      </c>
      <c r="T286" s="48"/>
      <c r="U286" s="48"/>
      <c r="V286" s="49"/>
      <c r="W286" s="47" t="s">
        <v>10</v>
      </c>
      <c r="X286" s="48"/>
      <c r="Y286" s="48"/>
      <c r="Z286" s="49"/>
      <c r="AA286" s="47" t="s">
        <v>10</v>
      </c>
      <c r="AB286" s="48"/>
      <c r="AC286" s="49"/>
      <c r="AD286" s="59">
        <v>856</v>
      </c>
      <c r="AE286" s="60"/>
      <c r="AF286" s="61"/>
      <c r="AG286" s="47" t="s">
        <v>10</v>
      </c>
      <c r="AH286" s="48"/>
      <c r="AI286" s="48"/>
      <c r="AJ286" s="48"/>
      <c r="AK286" s="49"/>
      <c r="AL286" s="106">
        <v>42.8</v>
      </c>
      <c r="AM286" s="107"/>
      <c r="AN286" s="107"/>
      <c r="AO286" s="107"/>
      <c r="AP286" s="108"/>
      <c r="AQ286" s="71">
        <v>7.47</v>
      </c>
      <c r="AR286" s="72"/>
      <c r="AS286" s="72"/>
      <c r="AT286" s="72"/>
      <c r="AU286" s="72"/>
      <c r="AV286" s="73"/>
      <c r="AW286" s="71">
        <v>319.72</v>
      </c>
      <c r="AX286" s="73"/>
    </row>
    <row r="287" spans="1:50" ht="11.25" customHeight="1">
      <c r="A287" s="47" t="s">
        <v>10</v>
      </c>
      <c r="B287" s="48"/>
      <c r="C287" s="49"/>
      <c r="D287" s="114" t="s">
        <v>50</v>
      </c>
      <c r="E287" s="115"/>
      <c r="F287" s="115"/>
      <c r="G287" s="115"/>
      <c r="H287" s="116"/>
      <c r="I287" s="50" t="s">
        <v>68</v>
      </c>
      <c r="J287" s="51"/>
      <c r="K287" s="51"/>
      <c r="L287" s="51"/>
      <c r="M287" s="51"/>
      <c r="N287" s="52"/>
      <c r="O287" s="47" t="s">
        <v>10</v>
      </c>
      <c r="P287" s="48"/>
      <c r="Q287" s="48"/>
      <c r="R287" s="49"/>
      <c r="S287" s="47" t="s">
        <v>10</v>
      </c>
      <c r="T287" s="48"/>
      <c r="U287" s="48"/>
      <c r="V287" s="49"/>
      <c r="W287" s="47" t="s">
        <v>10</v>
      </c>
      <c r="X287" s="48"/>
      <c r="Y287" s="48"/>
      <c r="Z287" s="49"/>
      <c r="AA287" s="47" t="s">
        <v>10</v>
      </c>
      <c r="AB287" s="48"/>
      <c r="AC287" s="49"/>
      <c r="AD287" s="59">
        <v>297</v>
      </c>
      <c r="AE287" s="60"/>
      <c r="AF287" s="61"/>
      <c r="AG287" s="47" t="s">
        <v>10</v>
      </c>
      <c r="AH287" s="48"/>
      <c r="AI287" s="48"/>
      <c r="AJ287" s="48"/>
      <c r="AK287" s="49"/>
      <c r="AL287" s="71">
        <v>14.85</v>
      </c>
      <c r="AM287" s="72"/>
      <c r="AN287" s="72"/>
      <c r="AO287" s="72"/>
      <c r="AP287" s="73"/>
      <c r="AQ287" s="71">
        <v>22.12</v>
      </c>
      <c r="AR287" s="72"/>
      <c r="AS287" s="72"/>
      <c r="AT287" s="72"/>
      <c r="AU287" s="72"/>
      <c r="AV287" s="73"/>
      <c r="AW287" s="71">
        <v>328.48</v>
      </c>
      <c r="AX287" s="73"/>
    </row>
    <row r="288" spans="1:50" ht="11.25" customHeight="1">
      <c r="A288" s="47" t="s">
        <v>10</v>
      </c>
      <c r="B288" s="48"/>
      <c r="C288" s="49"/>
      <c r="D288" s="114" t="s">
        <v>52</v>
      </c>
      <c r="E288" s="115"/>
      <c r="F288" s="115"/>
      <c r="G288" s="115"/>
      <c r="H288" s="116"/>
      <c r="I288" s="50" t="s">
        <v>69</v>
      </c>
      <c r="J288" s="51"/>
      <c r="K288" s="51"/>
      <c r="L288" s="51"/>
      <c r="M288" s="51"/>
      <c r="N288" s="52"/>
      <c r="O288" s="47" t="s">
        <v>10</v>
      </c>
      <c r="P288" s="48"/>
      <c r="Q288" s="48"/>
      <c r="R288" s="49"/>
      <c r="S288" s="47" t="s">
        <v>10</v>
      </c>
      <c r="T288" s="48"/>
      <c r="U288" s="48"/>
      <c r="V288" s="49"/>
      <c r="W288" s="47" t="s">
        <v>10</v>
      </c>
      <c r="X288" s="48"/>
      <c r="Y288" s="48"/>
      <c r="Z288" s="49"/>
      <c r="AA288" s="47" t="s">
        <v>10</v>
      </c>
      <c r="AB288" s="48"/>
      <c r="AC288" s="49"/>
      <c r="AD288" s="62">
        <v>3017.65</v>
      </c>
      <c r="AE288" s="63"/>
      <c r="AF288" s="64"/>
      <c r="AG288" s="47" t="s">
        <v>10</v>
      </c>
      <c r="AH288" s="48"/>
      <c r="AI288" s="48"/>
      <c r="AJ288" s="48"/>
      <c r="AK288" s="49"/>
      <c r="AL288" s="71">
        <v>150.88</v>
      </c>
      <c r="AM288" s="72"/>
      <c r="AN288" s="72"/>
      <c r="AO288" s="72"/>
      <c r="AP288" s="73"/>
      <c r="AQ288" s="71">
        <v>6.11</v>
      </c>
      <c r="AR288" s="72"/>
      <c r="AS288" s="72"/>
      <c r="AT288" s="72"/>
      <c r="AU288" s="72"/>
      <c r="AV288" s="73"/>
      <c r="AW288" s="71">
        <v>921.89</v>
      </c>
      <c r="AX288" s="73"/>
    </row>
    <row r="289" spans="1:50" ht="11.25" customHeight="1">
      <c r="A289" s="47" t="s">
        <v>10</v>
      </c>
      <c r="B289" s="48"/>
      <c r="C289" s="49"/>
      <c r="D289" s="47" t="s">
        <v>10</v>
      </c>
      <c r="E289" s="48"/>
      <c r="F289" s="48"/>
      <c r="G289" s="48"/>
      <c r="H289" s="49"/>
      <c r="I289" s="50" t="s">
        <v>70</v>
      </c>
      <c r="J289" s="51"/>
      <c r="K289" s="51"/>
      <c r="L289" s="51"/>
      <c r="M289" s="51"/>
      <c r="N289" s="52"/>
      <c r="O289" s="47" t="s">
        <v>71</v>
      </c>
      <c r="P289" s="48"/>
      <c r="Q289" s="48"/>
      <c r="R289" s="49"/>
      <c r="S289" s="106">
        <v>606.9</v>
      </c>
      <c r="T289" s="107"/>
      <c r="U289" s="107"/>
      <c r="V289" s="108"/>
      <c r="W289" s="47" t="s">
        <v>10</v>
      </c>
      <c r="X289" s="48"/>
      <c r="Y289" s="48"/>
      <c r="Z289" s="49"/>
      <c r="AA289" s="71">
        <v>30.35</v>
      </c>
      <c r="AB289" s="72"/>
      <c r="AC289" s="73"/>
      <c r="AD289" s="47" t="s">
        <v>10</v>
      </c>
      <c r="AE289" s="48"/>
      <c r="AF289" s="49"/>
      <c r="AG289" s="47" t="s">
        <v>10</v>
      </c>
      <c r="AH289" s="48"/>
      <c r="AI289" s="48"/>
      <c r="AJ289" s="48"/>
      <c r="AK289" s="49"/>
      <c r="AL289" s="47" t="s">
        <v>10</v>
      </c>
      <c r="AM289" s="48"/>
      <c r="AN289" s="48"/>
      <c r="AO289" s="48"/>
      <c r="AP289" s="49"/>
      <c r="AQ289" s="47" t="s">
        <v>10</v>
      </c>
      <c r="AR289" s="48"/>
      <c r="AS289" s="48"/>
      <c r="AT289" s="48"/>
      <c r="AU289" s="48"/>
      <c r="AV289" s="49"/>
      <c r="AW289" s="47" t="s">
        <v>10</v>
      </c>
      <c r="AX289" s="49"/>
    </row>
    <row r="290" spans="1:50" ht="11.25" customHeight="1">
      <c r="A290" s="47" t="s">
        <v>10</v>
      </c>
      <c r="B290" s="48"/>
      <c r="C290" s="49"/>
      <c r="D290" s="47" t="s">
        <v>10</v>
      </c>
      <c r="E290" s="48"/>
      <c r="F290" s="48"/>
      <c r="G290" s="48"/>
      <c r="H290" s="49"/>
      <c r="I290" s="50" t="s">
        <v>72</v>
      </c>
      <c r="J290" s="51"/>
      <c r="K290" s="51"/>
      <c r="L290" s="51"/>
      <c r="M290" s="51"/>
      <c r="N290" s="52"/>
      <c r="O290" s="47" t="s">
        <v>71</v>
      </c>
      <c r="P290" s="48"/>
      <c r="Q290" s="48"/>
      <c r="R290" s="49"/>
      <c r="S290" s="59">
        <v>22</v>
      </c>
      <c r="T290" s="60"/>
      <c r="U290" s="60"/>
      <c r="V290" s="61"/>
      <c r="W290" s="47" t="s">
        <v>10</v>
      </c>
      <c r="X290" s="48"/>
      <c r="Y290" s="48"/>
      <c r="Z290" s="49"/>
      <c r="AA290" s="106">
        <v>1.1</v>
      </c>
      <c r="AB290" s="107"/>
      <c r="AC290" s="108"/>
      <c r="AD290" s="47" t="s">
        <v>10</v>
      </c>
      <c r="AE290" s="48"/>
      <c r="AF290" s="49"/>
      <c r="AG290" s="47" t="s">
        <v>10</v>
      </c>
      <c r="AH290" s="48"/>
      <c r="AI290" s="48"/>
      <c r="AJ290" s="48"/>
      <c r="AK290" s="49"/>
      <c r="AL290" s="47" t="s">
        <v>10</v>
      </c>
      <c r="AM290" s="48"/>
      <c r="AN290" s="48"/>
      <c r="AO290" s="48"/>
      <c r="AP290" s="49"/>
      <c r="AQ290" s="47" t="s">
        <v>10</v>
      </c>
      <c r="AR290" s="48"/>
      <c r="AS290" s="48"/>
      <c r="AT290" s="48"/>
      <c r="AU290" s="48"/>
      <c r="AV290" s="49"/>
      <c r="AW290" s="47" t="s">
        <v>10</v>
      </c>
      <c r="AX290" s="49"/>
    </row>
    <row r="291" spans="1:50" ht="11.25" customHeight="1">
      <c r="A291" s="47" t="s">
        <v>10</v>
      </c>
      <c r="B291" s="48"/>
      <c r="C291" s="49"/>
      <c r="D291" s="47" t="s">
        <v>10</v>
      </c>
      <c r="E291" s="48"/>
      <c r="F291" s="48"/>
      <c r="G291" s="48"/>
      <c r="H291" s="49"/>
      <c r="I291" s="50" t="s">
        <v>73</v>
      </c>
      <c r="J291" s="51"/>
      <c r="K291" s="51"/>
      <c r="L291" s="51"/>
      <c r="M291" s="51"/>
      <c r="N291" s="52"/>
      <c r="O291" s="47" t="s">
        <v>10</v>
      </c>
      <c r="P291" s="48"/>
      <c r="Q291" s="48"/>
      <c r="R291" s="49"/>
      <c r="S291" s="47" t="s">
        <v>10</v>
      </c>
      <c r="T291" s="48"/>
      <c r="U291" s="48"/>
      <c r="V291" s="49"/>
      <c r="W291" s="47" t="s">
        <v>10</v>
      </c>
      <c r="X291" s="48"/>
      <c r="Y291" s="48"/>
      <c r="Z291" s="49"/>
      <c r="AA291" s="47" t="s">
        <v>10</v>
      </c>
      <c r="AB291" s="48"/>
      <c r="AC291" s="49"/>
      <c r="AD291" s="62">
        <v>8832.02</v>
      </c>
      <c r="AE291" s="63"/>
      <c r="AF291" s="64"/>
      <c r="AG291" s="47" t="s">
        <v>10</v>
      </c>
      <c r="AH291" s="48"/>
      <c r="AI291" s="48"/>
      <c r="AJ291" s="48"/>
      <c r="AK291" s="49"/>
      <c r="AL291" s="106">
        <v>441.6</v>
      </c>
      <c r="AM291" s="107"/>
      <c r="AN291" s="107"/>
      <c r="AO291" s="107"/>
      <c r="AP291" s="108"/>
      <c r="AQ291" s="47" t="s">
        <v>10</v>
      </c>
      <c r="AR291" s="48"/>
      <c r="AS291" s="48"/>
      <c r="AT291" s="48"/>
      <c r="AU291" s="48"/>
      <c r="AV291" s="49"/>
      <c r="AW291" s="62">
        <v>6725.57</v>
      </c>
      <c r="AX291" s="64"/>
    </row>
    <row r="292" spans="1:50" ht="18.75" customHeight="1">
      <c r="A292" s="88" t="s">
        <v>203</v>
      </c>
      <c r="B292" s="89"/>
      <c r="C292" s="90"/>
      <c r="D292" s="88" t="s">
        <v>141</v>
      </c>
      <c r="E292" s="89"/>
      <c r="F292" s="89"/>
      <c r="G292" s="89"/>
      <c r="H292" s="90"/>
      <c r="I292" s="109" t="s">
        <v>142</v>
      </c>
      <c r="J292" s="40"/>
      <c r="K292" s="40"/>
      <c r="L292" s="40"/>
      <c r="M292" s="40"/>
      <c r="N292" s="110"/>
      <c r="O292" s="88" t="s">
        <v>143</v>
      </c>
      <c r="P292" s="89"/>
      <c r="Q292" s="89"/>
      <c r="R292" s="90"/>
      <c r="S292" s="74">
        <v>10.33</v>
      </c>
      <c r="T292" s="75"/>
      <c r="U292" s="75"/>
      <c r="V292" s="76"/>
      <c r="W292" s="88" t="s">
        <v>10</v>
      </c>
      <c r="X292" s="89"/>
      <c r="Y292" s="89"/>
      <c r="Z292" s="90"/>
      <c r="AA292" s="94">
        <v>0.517</v>
      </c>
      <c r="AB292" s="95"/>
      <c r="AC292" s="96"/>
      <c r="AD292" s="100">
        <v>1863.37</v>
      </c>
      <c r="AE292" s="101"/>
      <c r="AF292" s="102"/>
      <c r="AG292" s="88" t="s">
        <v>10</v>
      </c>
      <c r="AH292" s="89"/>
      <c r="AI292" s="89"/>
      <c r="AJ292" s="89"/>
      <c r="AK292" s="90"/>
      <c r="AL292" s="74">
        <v>963.36</v>
      </c>
      <c r="AM292" s="75"/>
      <c r="AN292" s="75"/>
      <c r="AO292" s="75"/>
      <c r="AP292" s="76"/>
      <c r="AQ292" s="74">
        <v>6.11</v>
      </c>
      <c r="AR292" s="75"/>
      <c r="AS292" s="75"/>
      <c r="AT292" s="75"/>
      <c r="AU292" s="75"/>
      <c r="AV292" s="76"/>
      <c r="AW292" s="100">
        <v>5886.14</v>
      </c>
      <c r="AX292" s="102"/>
    </row>
    <row r="293" spans="1:50" ht="11.25" customHeight="1">
      <c r="A293" s="91"/>
      <c r="B293" s="92"/>
      <c r="C293" s="93"/>
      <c r="D293" s="91" t="s">
        <v>10</v>
      </c>
      <c r="E293" s="92"/>
      <c r="F293" s="92"/>
      <c r="G293" s="92"/>
      <c r="H293" s="93"/>
      <c r="I293" s="111" t="s">
        <v>10</v>
      </c>
      <c r="J293" s="112"/>
      <c r="K293" s="112"/>
      <c r="L293" s="112"/>
      <c r="M293" s="112"/>
      <c r="N293" s="113"/>
      <c r="O293" s="91"/>
      <c r="P293" s="92"/>
      <c r="Q293" s="92"/>
      <c r="R293" s="93"/>
      <c r="S293" s="77"/>
      <c r="T293" s="78"/>
      <c r="U293" s="78"/>
      <c r="V293" s="79"/>
      <c r="W293" s="91"/>
      <c r="X293" s="92"/>
      <c r="Y293" s="92"/>
      <c r="Z293" s="93"/>
      <c r="AA293" s="97"/>
      <c r="AB293" s="98"/>
      <c r="AC293" s="99"/>
      <c r="AD293" s="103"/>
      <c r="AE293" s="104"/>
      <c r="AF293" s="105"/>
      <c r="AG293" s="91"/>
      <c r="AH293" s="92"/>
      <c r="AI293" s="92"/>
      <c r="AJ293" s="92"/>
      <c r="AK293" s="93"/>
      <c r="AL293" s="77"/>
      <c r="AM293" s="78"/>
      <c r="AN293" s="78"/>
      <c r="AO293" s="78"/>
      <c r="AP293" s="79"/>
      <c r="AQ293" s="77"/>
      <c r="AR293" s="78"/>
      <c r="AS293" s="78"/>
      <c r="AT293" s="78"/>
      <c r="AU293" s="78"/>
      <c r="AV293" s="79"/>
      <c r="AW293" s="103"/>
      <c r="AX293" s="105"/>
    </row>
    <row r="294" spans="1:50" ht="11.25" customHeight="1">
      <c r="A294" s="88" t="s">
        <v>204</v>
      </c>
      <c r="B294" s="89"/>
      <c r="C294" s="90"/>
      <c r="D294" s="88" t="s">
        <v>205</v>
      </c>
      <c r="E294" s="89"/>
      <c r="F294" s="89"/>
      <c r="G294" s="89"/>
      <c r="H294" s="90"/>
      <c r="I294" s="109" t="s">
        <v>206</v>
      </c>
      <c r="J294" s="40"/>
      <c r="K294" s="40"/>
      <c r="L294" s="40"/>
      <c r="M294" s="40"/>
      <c r="N294" s="110"/>
      <c r="O294" s="88" t="s">
        <v>95</v>
      </c>
      <c r="P294" s="89"/>
      <c r="Q294" s="89"/>
      <c r="R294" s="90"/>
      <c r="S294" s="82">
        <v>51.3</v>
      </c>
      <c r="T294" s="83"/>
      <c r="U294" s="83"/>
      <c r="V294" s="84"/>
      <c r="W294" s="88" t="s">
        <v>10</v>
      </c>
      <c r="X294" s="89"/>
      <c r="Y294" s="89"/>
      <c r="Z294" s="90"/>
      <c r="AA294" s="94">
        <v>2.565</v>
      </c>
      <c r="AB294" s="95"/>
      <c r="AC294" s="96"/>
      <c r="AD294" s="121">
        <v>0</v>
      </c>
      <c r="AE294" s="122"/>
      <c r="AF294" s="123"/>
      <c r="AG294" s="88" t="s">
        <v>10</v>
      </c>
      <c r="AH294" s="89"/>
      <c r="AI294" s="89"/>
      <c r="AJ294" s="89"/>
      <c r="AK294" s="90"/>
      <c r="AL294" s="121">
        <v>0</v>
      </c>
      <c r="AM294" s="122"/>
      <c r="AN294" s="122"/>
      <c r="AO294" s="122"/>
      <c r="AP294" s="123"/>
      <c r="AQ294" s="74">
        <v>6.11</v>
      </c>
      <c r="AR294" s="75"/>
      <c r="AS294" s="75"/>
      <c r="AT294" s="75"/>
      <c r="AU294" s="75"/>
      <c r="AV294" s="76"/>
      <c r="AW294" s="121">
        <v>0</v>
      </c>
      <c r="AX294" s="123"/>
    </row>
    <row r="295" spans="1:50" ht="11.25" customHeight="1">
      <c r="A295" s="91"/>
      <c r="B295" s="92"/>
      <c r="C295" s="93"/>
      <c r="D295" s="91" t="s">
        <v>10</v>
      </c>
      <c r="E295" s="92"/>
      <c r="F295" s="92"/>
      <c r="G295" s="92"/>
      <c r="H295" s="93"/>
      <c r="I295" s="111" t="s">
        <v>10</v>
      </c>
      <c r="J295" s="112"/>
      <c r="K295" s="112"/>
      <c r="L295" s="112"/>
      <c r="M295" s="112"/>
      <c r="N295" s="113"/>
      <c r="O295" s="91"/>
      <c r="P295" s="92"/>
      <c r="Q295" s="92"/>
      <c r="R295" s="93"/>
      <c r="S295" s="85"/>
      <c r="T295" s="86"/>
      <c r="U295" s="86"/>
      <c r="V295" s="87"/>
      <c r="W295" s="91"/>
      <c r="X295" s="92"/>
      <c r="Y295" s="92"/>
      <c r="Z295" s="93"/>
      <c r="AA295" s="97"/>
      <c r="AB295" s="98"/>
      <c r="AC295" s="99"/>
      <c r="AD295" s="124"/>
      <c r="AE295" s="125"/>
      <c r="AF295" s="126"/>
      <c r="AG295" s="91"/>
      <c r="AH295" s="92"/>
      <c r="AI295" s="92"/>
      <c r="AJ295" s="92"/>
      <c r="AK295" s="93"/>
      <c r="AL295" s="124"/>
      <c r="AM295" s="125"/>
      <c r="AN295" s="125"/>
      <c r="AO295" s="125"/>
      <c r="AP295" s="126"/>
      <c r="AQ295" s="77"/>
      <c r="AR295" s="78"/>
      <c r="AS295" s="78"/>
      <c r="AT295" s="78"/>
      <c r="AU295" s="78"/>
      <c r="AV295" s="79"/>
      <c r="AW295" s="124"/>
      <c r="AX295" s="126"/>
    </row>
    <row r="296" spans="1:50" ht="11.25" customHeight="1">
      <c r="A296" s="47" t="s">
        <v>10</v>
      </c>
      <c r="B296" s="48"/>
      <c r="C296" s="49"/>
      <c r="D296" s="47" t="s">
        <v>10</v>
      </c>
      <c r="E296" s="48"/>
      <c r="F296" s="48"/>
      <c r="G296" s="48"/>
      <c r="H296" s="49"/>
      <c r="I296" s="50" t="s">
        <v>78</v>
      </c>
      <c r="J296" s="51"/>
      <c r="K296" s="51"/>
      <c r="L296" s="51"/>
      <c r="M296" s="51"/>
      <c r="N296" s="52"/>
      <c r="O296" s="47" t="s">
        <v>10</v>
      </c>
      <c r="P296" s="48"/>
      <c r="Q296" s="48"/>
      <c r="R296" s="49"/>
      <c r="S296" s="47" t="s">
        <v>10</v>
      </c>
      <c r="T296" s="48"/>
      <c r="U296" s="48"/>
      <c r="V296" s="49"/>
      <c r="W296" s="47" t="s">
        <v>10</v>
      </c>
      <c r="X296" s="48"/>
      <c r="Y296" s="48"/>
      <c r="Z296" s="49"/>
      <c r="AA296" s="47" t="s">
        <v>10</v>
      </c>
      <c r="AB296" s="48"/>
      <c r="AC296" s="49"/>
      <c r="AD296" s="47" t="s">
        <v>10</v>
      </c>
      <c r="AE296" s="48"/>
      <c r="AF296" s="49"/>
      <c r="AG296" s="47" t="s">
        <v>10</v>
      </c>
      <c r="AH296" s="48"/>
      <c r="AI296" s="48"/>
      <c r="AJ296" s="48"/>
      <c r="AK296" s="49"/>
      <c r="AL296" s="71">
        <v>262.77</v>
      </c>
      <c r="AM296" s="72"/>
      <c r="AN296" s="72"/>
      <c r="AO296" s="72"/>
      <c r="AP296" s="73"/>
      <c r="AQ296" s="47" t="s">
        <v>10</v>
      </c>
      <c r="AR296" s="48"/>
      <c r="AS296" s="48"/>
      <c r="AT296" s="48"/>
      <c r="AU296" s="48"/>
      <c r="AV296" s="49"/>
      <c r="AW296" s="62">
        <v>5812.44</v>
      </c>
      <c r="AX296" s="64"/>
    </row>
    <row r="297" spans="1:50" ht="19.5" customHeight="1">
      <c r="A297" s="47" t="s">
        <v>10</v>
      </c>
      <c r="B297" s="48"/>
      <c r="C297" s="49"/>
      <c r="D297" s="47" t="s">
        <v>156</v>
      </c>
      <c r="E297" s="48"/>
      <c r="F297" s="48"/>
      <c r="G297" s="48"/>
      <c r="H297" s="49"/>
      <c r="I297" s="50" t="s">
        <v>207</v>
      </c>
      <c r="J297" s="51"/>
      <c r="K297" s="51"/>
      <c r="L297" s="51"/>
      <c r="M297" s="51"/>
      <c r="N297" s="52"/>
      <c r="O297" s="47" t="s">
        <v>81</v>
      </c>
      <c r="P297" s="48"/>
      <c r="Q297" s="48"/>
      <c r="R297" s="49"/>
      <c r="S297" s="47" t="s">
        <v>158</v>
      </c>
      <c r="T297" s="48"/>
      <c r="U297" s="48"/>
      <c r="V297" s="49"/>
      <c r="W297" s="47" t="s">
        <v>10</v>
      </c>
      <c r="X297" s="48"/>
      <c r="Y297" s="48"/>
      <c r="Z297" s="49"/>
      <c r="AA297" s="47" t="s">
        <v>158</v>
      </c>
      <c r="AB297" s="48"/>
      <c r="AC297" s="49"/>
      <c r="AD297" s="47" t="s">
        <v>10</v>
      </c>
      <c r="AE297" s="48"/>
      <c r="AF297" s="49"/>
      <c r="AG297" s="47" t="s">
        <v>10</v>
      </c>
      <c r="AH297" s="48"/>
      <c r="AI297" s="48"/>
      <c r="AJ297" s="48"/>
      <c r="AK297" s="49"/>
      <c r="AL297" s="71">
        <v>241.75</v>
      </c>
      <c r="AM297" s="72"/>
      <c r="AN297" s="72"/>
      <c r="AO297" s="72"/>
      <c r="AP297" s="73"/>
      <c r="AQ297" s="47" t="s">
        <v>10</v>
      </c>
      <c r="AR297" s="48"/>
      <c r="AS297" s="48"/>
      <c r="AT297" s="48"/>
      <c r="AU297" s="48"/>
      <c r="AV297" s="49"/>
      <c r="AW297" s="62">
        <v>5347.44</v>
      </c>
      <c r="AX297" s="64"/>
    </row>
    <row r="298" spans="1:50" ht="19.5" customHeight="1">
      <c r="A298" s="47" t="s">
        <v>10</v>
      </c>
      <c r="B298" s="48"/>
      <c r="C298" s="49"/>
      <c r="D298" s="47" t="s">
        <v>159</v>
      </c>
      <c r="E298" s="48"/>
      <c r="F298" s="48"/>
      <c r="G298" s="48"/>
      <c r="H298" s="49"/>
      <c r="I298" s="50" t="s">
        <v>208</v>
      </c>
      <c r="J298" s="51"/>
      <c r="K298" s="51"/>
      <c r="L298" s="51"/>
      <c r="M298" s="51"/>
      <c r="N298" s="52"/>
      <c r="O298" s="47" t="s">
        <v>81</v>
      </c>
      <c r="P298" s="48"/>
      <c r="Q298" s="48"/>
      <c r="R298" s="49"/>
      <c r="S298" s="47" t="s">
        <v>209</v>
      </c>
      <c r="T298" s="48"/>
      <c r="U298" s="48"/>
      <c r="V298" s="49"/>
      <c r="W298" s="47" t="s">
        <v>10</v>
      </c>
      <c r="X298" s="48"/>
      <c r="Y298" s="48"/>
      <c r="Z298" s="49"/>
      <c r="AA298" s="47" t="s">
        <v>209</v>
      </c>
      <c r="AB298" s="48"/>
      <c r="AC298" s="49"/>
      <c r="AD298" s="47" t="s">
        <v>10</v>
      </c>
      <c r="AE298" s="48"/>
      <c r="AF298" s="49"/>
      <c r="AG298" s="47" t="s">
        <v>10</v>
      </c>
      <c r="AH298" s="48"/>
      <c r="AI298" s="48"/>
      <c r="AJ298" s="48"/>
      <c r="AK298" s="49"/>
      <c r="AL298" s="71">
        <v>136.64</v>
      </c>
      <c r="AM298" s="72"/>
      <c r="AN298" s="72"/>
      <c r="AO298" s="72"/>
      <c r="AP298" s="73"/>
      <c r="AQ298" s="47" t="s">
        <v>10</v>
      </c>
      <c r="AR298" s="48"/>
      <c r="AS298" s="48"/>
      <c r="AT298" s="48"/>
      <c r="AU298" s="48"/>
      <c r="AV298" s="49"/>
      <c r="AW298" s="62">
        <v>3022.47</v>
      </c>
      <c r="AX298" s="64"/>
    </row>
    <row r="299" spans="1:50" ht="11.25" customHeight="1">
      <c r="A299" s="47" t="s">
        <v>10</v>
      </c>
      <c r="B299" s="48"/>
      <c r="C299" s="49"/>
      <c r="D299" s="47" t="s">
        <v>10</v>
      </c>
      <c r="E299" s="48"/>
      <c r="F299" s="48"/>
      <c r="G299" s="48"/>
      <c r="H299" s="49"/>
      <c r="I299" s="50" t="s">
        <v>90</v>
      </c>
      <c r="J299" s="51"/>
      <c r="K299" s="51"/>
      <c r="L299" s="51"/>
      <c r="M299" s="51"/>
      <c r="N299" s="52"/>
      <c r="O299" s="47" t="s">
        <v>10</v>
      </c>
      <c r="P299" s="48"/>
      <c r="Q299" s="48"/>
      <c r="R299" s="49"/>
      <c r="S299" s="47" t="s">
        <v>10</v>
      </c>
      <c r="T299" s="48"/>
      <c r="U299" s="48"/>
      <c r="V299" s="49"/>
      <c r="W299" s="47" t="s">
        <v>10</v>
      </c>
      <c r="X299" s="48"/>
      <c r="Y299" s="48"/>
      <c r="Z299" s="49"/>
      <c r="AA299" s="47" t="s">
        <v>10</v>
      </c>
      <c r="AB299" s="48"/>
      <c r="AC299" s="49"/>
      <c r="AD299" s="47" t="s">
        <v>10</v>
      </c>
      <c r="AE299" s="48"/>
      <c r="AF299" s="49"/>
      <c r="AG299" s="47" t="s">
        <v>10</v>
      </c>
      <c r="AH299" s="48"/>
      <c r="AI299" s="48"/>
      <c r="AJ299" s="48"/>
      <c r="AK299" s="49"/>
      <c r="AL299" s="62">
        <v>1783.35</v>
      </c>
      <c r="AM299" s="63"/>
      <c r="AN299" s="63"/>
      <c r="AO299" s="63"/>
      <c r="AP299" s="64"/>
      <c r="AQ299" s="53" t="s">
        <v>10</v>
      </c>
      <c r="AR299" s="54"/>
      <c r="AS299" s="54"/>
      <c r="AT299" s="54"/>
      <c r="AU299" s="54"/>
      <c r="AV299" s="55"/>
      <c r="AW299" s="65">
        <v>20981.62</v>
      </c>
      <c r="AX299" s="67"/>
    </row>
    <row r="300" spans="1:50" ht="18.75" customHeight="1">
      <c r="A300" s="88" t="s">
        <v>210</v>
      </c>
      <c r="B300" s="89"/>
      <c r="C300" s="90"/>
      <c r="D300" s="88" t="s">
        <v>211</v>
      </c>
      <c r="E300" s="89"/>
      <c r="F300" s="89"/>
      <c r="G300" s="89"/>
      <c r="H300" s="90"/>
      <c r="I300" s="109" t="s">
        <v>212</v>
      </c>
      <c r="J300" s="40"/>
      <c r="K300" s="40"/>
      <c r="L300" s="40"/>
      <c r="M300" s="40"/>
      <c r="N300" s="110"/>
      <c r="O300" s="88" t="s">
        <v>213</v>
      </c>
      <c r="P300" s="89"/>
      <c r="Q300" s="89"/>
      <c r="R300" s="90"/>
      <c r="S300" s="74">
        <v>0.15</v>
      </c>
      <c r="T300" s="75"/>
      <c r="U300" s="75"/>
      <c r="V300" s="76"/>
      <c r="W300" s="88" t="s">
        <v>10</v>
      </c>
      <c r="X300" s="89"/>
      <c r="Y300" s="89"/>
      <c r="Z300" s="90"/>
      <c r="AA300" s="74">
        <v>0.15</v>
      </c>
      <c r="AB300" s="75"/>
      <c r="AC300" s="76"/>
      <c r="AD300" s="88" t="s">
        <v>10</v>
      </c>
      <c r="AE300" s="89"/>
      <c r="AF300" s="90"/>
      <c r="AG300" s="88" t="s">
        <v>10</v>
      </c>
      <c r="AH300" s="89"/>
      <c r="AI300" s="89"/>
      <c r="AJ300" s="89"/>
      <c r="AK300" s="90"/>
      <c r="AL300" s="88" t="s">
        <v>10</v>
      </c>
      <c r="AM300" s="89"/>
      <c r="AN300" s="89"/>
      <c r="AO300" s="89"/>
      <c r="AP300" s="90"/>
      <c r="AQ300" s="88" t="s">
        <v>10</v>
      </c>
      <c r="AR300" s="89"/>
      <c r="AS300" s="89"/>
      <c r="AT300" s="89"/>
      <c r="AU300" s="89"/>
      <c r="AV300" s="90"/>
      <c r="AW300" s="88" t="s">
        <v>10</v>
      </c>
      <c r="AX300" s="90"/>
    </row>
    <row r="301" spans="1:50" ht="11.25" customHeight="1">
      <c r="A301" s="91"/>
      <c r="B301" s="92"/>
      <c r="C301" s="93"/>
      <c r="D301" s="91" t="s">
        <v>63</v>
      </c>
      <c r="E301" s="92"/>
      <c r="F301" s="92"/>
      <c r="G301" s="92"/>
      <c r="H301" s="93"/>
      <c r="I301" s="111" t="s">
        <v>10</v>
      </c>
      <c r="J301" s="112"/>
      <c r="K301" s="112"/>
      <c r="L301" s="112"/>
      <c r="M301" s="112"/>
      <c r="N301" s="113"/>
      <c r="O301" s="91"/>
      <c r="P301" s="92"/>
      <c r="Q301" s="92"/>
      <c r="R301" s="93"/>
      <c r="S301" s="77"/>
      <c r="T301" s="78"/>
      <c r="U301" s="78"/>
      <c r="V301" s="79"/>
      <c r="W301" s="91"/>
      <c r="X301" s="92"/>
      <c r="Y301" s="92"/>
      <c r="Z301" s="93"/>
      <c r="AA301" s="77"/>
      <c r="AB301" s="78"/>
      <c r="AC301" s="79"/>
      <c r="AD301" s="91"/>
      <c r="AE301" s="92"/>
      <c r="AF301" s="93"/>
      <c r="AG301" s="91"/>
      <c r="AH301" s="92"/>
      <c r="AI301" s="92"/>
      <c r="AJ301" s="92"/>
      <c r="AK301" s="93"/>
      <c r="AL301" s="91"/>
      <c r="AM301" s="92"/>
      <c r="AN301" s="92"/>
      <c r="AO301" s="92"/>
      <c r="AP301" s="93"/>
      <c r="AQ301" s="91"/>
      <c r="AR301" s="92"/>
      <c r="AS301" s="92"/>
      <c r="AT301" s="92"/>
      <c r="AU301" s="92"/>
      <c r="AV301" s="93"/>
      <c r="AW301" s="91"/>
      <c r="AX301" s="93"/>
    </row>
    <row r="302" spans="1:50" ht="11.25" customHeight="1">
      <c r="A302" s="47" t="s">
        <v>10</v>
      </c>
      <c r="B302" s="48"/>
      <c r="C302" s="49"/>
      <c r="D302" s="114" t="s">
        <v>49</v>
      </c>
      <c r="E302" s="115"/>
      <c r="F302" s="115"/>
      <c r="G302" s="115"/>
      <c r="H302" s="116"/>
      <c r="I302" s="50" t="s">
        <v>66</v>
      </c>
      <c r="J302" s="51"/>
      <c r="K302" s="51"/>
      <c r="L302" s="51"/>
      <c r="M302" s="51"/>
      <c r="N302" s="52"/>
      <c r="O302" s="47" t="s">
        <v>10</v>
      </c>
      <c r="P302" s="48"/>
      <c r="Q302" s="48"/>
      <c r="R302" s="49"/>
      <c r="S302" s="47" t="s">
        <v>10</v>
      </c>
      <c r="T302" s="48"/>
      <c r="U302" s="48"/>
      <c r="V302" s="49"/>
      <c r="W302" s="47" t="s">
        <v>10</v>
      </c>
      <c r="X302" s="48"/>
      <c r="Y302" s="48"/>
      <c r="Z302" s="49"/>
      <c r="AA302" s="47" t="s">
        <v>10</v>
      </c>
      <c r="AB302" s="48"/>
      <c r="AC302" s="49"/>
      <c r="AD302" s="62">
        <v>2113.69</v>
      </c>
      <c r="AE302" s="63"/>
      <c r="AF302" s="64"/>
      <c r="AG302" s="47" t="s">
        <v>10</v>
      </c>
      <c r="AH302" s="48"/>
      <c r="AI302" s="48"/>
      <c r="AJ302" s="48"/>
      <c r="AK302" s="49"/>
      <c r="AL302" s="71">
        <v>317.05</v>
      </c>
      <c r="AM302" s="72"/>
      <c r="AN302" s="72"/>
      <c r="AO302" s="72"/>
      <c r="AP302" s="73"/>
      <c r="AQ302" s="71">
        <v>22.12</v>
      </c>
      <c r="AR302" s="72"/>
      <c r="AS302" s="72"/>
      <c r="AT302" s="72"/>
      <c r="AU302" s="72"/>
      <c r="AV302" s="73"/>
      <c r="AW302" s="62">
        <v>7013.22</v>
      </c>
      <c r="AX302" s="64"/>
    </row>
    <row r="303" spans="1:50" ht="11.25" customHeight="1">
      <c r="A303" s="47" t="s">
        <v>10</v>
      </c>
      <c r="B303" s="48"/>
      <c r="C303" s="49"/>
      <c r="D303" s="114" t="s">
        <v>51</v>
      </c>
      <c r="E303" s="115"/>
      <c r="F303" s="115"/>
      <c r="G303" s="115"/>
      <c r="H303" s="116"/>
      <c r="I303" s="50" t="s">
        <v>67</v>
      </c>
      <c r="J303" s="51"/>
      <c r="K303" s="51"/>
      <c r="L303" s="51"/>
      <c r="M303" s="51"/>
      <c r="N303" s="52"/>
      <c r="O303" s="47" t="s">
        <v>10</v>
      </c>
      <c r="P303" s="48"/>
      <c r="Q303" s="48"/>
      <c r="R303" s="49"/>
      <c r="S303" s="47" t="s">
        <v>10</v>
      </c>
      <c r="T303" s="48"/>
      <c r="U303" s="48"/>
      <c r="V303" s="49"/>
      <c r="W303" s="47" t="s">
        <v>10</v>
      </c>
      <c r="X303" s="48"/>
      <c r="Y303" s="48"/>
      <c r="Z303" s="49"/>
      <c r="AA303" s="47" t="s">
        <v>10</v>
      </c>
      <c r="AB303" s="48"/>
      <c r="AC303" s="49"/>
      <c r="AD303" s="71">
        <v>585.36</v>
      </c>
      <c r="AE303" s="72"/>
      <c r="AF303" s="73"/>
      <c r="AG303" s="47" t="s">
        <v>10</v>
      </c>
      <c r="AH303" s="48"/>
      <c r="AI303" s="48"/>
      <c r="AJ303" s="48"/>
      <c r="AK303" s="49"/>
      <c r="AL303" s="106">
        <v>87.8</v>
      </c>
      <c r="AM303" s="107"/>
      <c r="AN303" s="107"/>
      <c r="AO303" s="107"/>
      <c r="AP303" s="108"/>
      <c r="AQ303" s="71">
        <v>7.47</v>
      </c>
      <c r="AR303" s="72"/>
      <c r="AS303" s="72"/>
      <c r="AT303" s="72"/>
      <c r="AU303" s="72"/>
      <c r="AV303" s="73"/>
      <c r="AW303" s="106">
        <v>655.9</v>
      </c>
      <c r="AX303" s="108"/>
    </row>
    <row r="304" spans="1:50" ht="11.25" customHeight="1">
      <c r="A304" s="47" t="s">
        <v>10</v>
      </c>
      <c r="B304" s="48"/>
      <c r="C304" s="49"/>
      <c r="D304" s="114" t="s">
        <v>50</v>
      </c>
      <c r="E304" s="115"/>
      <c r="F304" s="115"/>
      <c r="G304" s="115"/>
      <c r="H304" s="116"/>
      <c r="I304" s="50" t="s">
        <v>68</v>
      </c>
      <c r="J304" s="51"/>
      <c r="K304" s="51"/>
      <c r="L304" s="51"/>
      <c r="M304" s="51"/>
      <c r="N304" s="52"/>
      <c r="O304" s="47" t="s">
        <v>10</v>
      </c>
      <c r="P304" s="48"/>
      <c r="Q304" s="48"/>
      <c r="R304" s="49"/>
      <c r="S304" s="47" t="s">
        <v>10</v>
      </c>
      <c r="T304" s="48"/>
      <c r="U304" s="48"/>
      <c r="V304" s="49"/>
      <c r="W304" s="47" t="s">
        <v>10</v>
      </c>
      <c r="X304" s="48"/>
      <c r="Y304" s="48"/>
      <c r="Z304" s="49"/>
      <c r="AA304" s="47" t="s">
        <v>10</v>
      </c>
      <c r="AB304" s="48"/>
      <c r="AC304" s="49"/>
      <c r="AD304" s="71">
        <v>40.02</v>
      </c>
      <c r="AE304" s="72"/>
      <c r="AF304" s="73"/>
      <c r="AG304" s="47" t="s">
        <v>10</v>
      </c>
      <c r="AH304" s="48"/>
      <c r="AI304" s="48"/>
      <c r="AJ304" s="48"/>
      <c r="AK304" s="49"/>
      <c r="AL304" s="59">
        <v>6</v>
      </c>
      <c r="AM304" s="60"/>
      <c r="AN304" s="60"/>
      <c r="AO304" s="60"/>
      <c r="AP304" s="61"/>
      <c r="AQ304" s="71">
        <v>22.12</v>
      </c>
      <c r="AR304" s="72"/>
      <c r="AS304" s="72"/>
      <c r="AT304" s="72"/>
      <c r="AU304" s="72"/>
      <c r="AV304" s="73"/>
      <c r="AW304" s="71">
        <v>132.79</v>
      </c>
      <c r="AX304" s="73"/>
    </row>
    <row r="305" spans="1:50" ht="11.25" customHeight="1">
      <c r="A305" s="47" t="s">
        <v>10</v>
      </c>
      <c r="B305" s="48"/>
      <c r="C305" s="49"/>
      <c r="D305" s="114" t="s">
        <v>52</v>
      </c>
      <c r="E305" s="115"/>
      <c r="F305" s="115"/>
      <c r="G305" s="115"/>
      <c r="H305" s="116"/>
      <c r="I305" s="50" t="s">
        <v>69</v>
      </c>
      <c r="J305" s="51"/>
      <c r="K305" s="51"/>
      <c r="L305" s="51"/>
      <c r="M305" s="51"/>
      <c r="N305" s="52"/>
      <c r="O305" s="47" t="s">
        <v>10</v>
      </c>
      <c r="P305" s="48"/>
      <c r="Q305" s="48"/>
      <c r="R305" s="49"/>
      <c r="S305" s="47" t="s">
        <v>10</v>
      </c>
      <c r="T305" s="48"/>
      <c r="U305" s="48"/>
      <c r="V305" s="49"/>
      <c r="W305" s="47" t="s">
        <v>10</v>
      </c>
      <c r="X305" s="48"/>
      <c r="Y305" s="48"/>
      <c r="Z305" s="49"/>
      <c r="AA305" s="47" t="s">
        <v>10</v>
      </c>
      <c r="AB305" s="48"/>
      <c r="AC305" s="49"/>
      <c r="AD305" s="62">
        <v>4472.97</v>
      </c>
      <c r="AE305" s="63"/>
      <c r="AF305" s="64"/>
      <c r="AG305" s="47" t="s">
        <v>10</v>
      </c>
      <c r="AH305" s="48"/>
      <c r="AI305" s="48"/>
      <c r="AJ305" s="48"/>
      <c r="AK305" s="49"/>
      <c r="AL305" s="71">
        <v>670.95</v>
      </c>
      <c r="AM305" s="72"/>
      <c r="AN305" s="72"/>
      <c r="AO305" s="72"/>
      <c r="AP305" s="73"/>
      <c r="AQ305" s="71">
        <v>6.11</v>
      </c>
      <c r="AR305" s="72"/>
      <c r="AS305" s="72"/>
      <c r="AT305" s="72"/>
      <c r="AU305" s="72"/>
      <c r="AV305" s="73"/>
      <c r="AW305" s="62">
        <v>4099.48</v>
      </c>
      <c r="AX305" s="64"/>
    </row>
    <row r="306" spans="1:50" ht="11.25" customHeight="1">
      <c r="A306" s="47" t="s">
        <v>10</v>
      </c>
      <c r="B306" s="48"/>
      <c r="C306" s="49"/>
      <c r="D306" s="47" t="s">
        <v>10</v>
      </c>
      <c r="E306" s="48"/>
      <c r="F306" s="48"/>
      <c r="G306" s="48"/>
      <c r="H306" s="49"/>
      <c r="I306" s="50" t="s">
        <v>70</v>
      </c>
      <c r="J306" s="51"/>
      <c r="K306" s="51"/>
      <c r="L306" s="51"/>
      <c r="M306" s="51"/>
      <c r="N306" s="52"/>
      <c r="O306" s="47" t="s">
        <v>71</v>
      </c>
      <c r="P306" s="48"/>
      <c r="Q306" s="48"/>
      <c r="R306" s="49"/>
      <c r="S306" s="71">
        <v>222.26</v>
      </c>
      <c r="T306" s="72"/>
      <c r="U306" s="72"/>
      <c r="V306" s="73"/>
      <c r="W306" s="47" t="s">
        <v>10</v>
      </c>
      <c r="X306" s="48"/>
      <c r="Y306" s="48"/>
      <c r="Z306" s="49"/>
      <c r="AA306" s="71">
        <v>33.34</v>
      </c>
      <c r="AB306" s="72"/>
      <c r="AC306" s="73"/>
      <c r="AD306" s="47" t="s">
        <v>10</v>
      </c>
      <c r="AE306" s="48"/>
      <c r="AF306" s="49"/>
      <c r="AG306" s="47" t="s">
        <v>10</v>
      </c>
      <c r="AH306" s="48"/>
      <c r="AI306" s="48"/>
      <c r="AJ306" s="48"/>
      <c r="AK306" s="49"/>
      <c r="AL306" s="47" t="s">
        <v>10</v>
      </c>
      <c r="AM306" s="48"/>
      <c r="AN306" s="48"/>
      <c r="AO306" s="48"/>
      <c r="AP306" s="49"/>
      <c r="AQ306" s="47" t="s">
        <v>10</v>
      </c>
      <c r="AR306" s="48"/>
      <c r="AS306" s="48"/>
      <c r="AT306" s="48"/>
      <c r="AU306" s="48"/>
      <c r="AV306" s="49"/>
      <c r="AW306" s="47" t="s">
        <v>10</v>
      </c>
      <c r="AX306" s="49"/>
    </row>
    <row r="307" spans="1:50" ht="11.25" customHeight="1">
      <c r="A307" s="47" t="s">
        <v>10</v>
      </c>
      <c r="B307" s="48"/>
      <c r="C307" s="49"/>
      <c r="D307" s="47" t="s">
        <v>10</v>
      </c>
      <c r="E307" s="48"/>
      <c r="F307" s="48"/>
      <c r="G307" s="48"/>
      <c r="H307" s="49"/>
      <c r="I307" s="50" t="s">
        <v>72</v>
      </c>
      <c r="J307" s="51"/>
      <c r="K307" s="51"/>
      <c r="L307" s="51"/>
      <c r="M307" s="51"/>
      <c r="N307" s="52"/>
      <c r="O307" s="47" t="s">
        <v>71</v>
      </c>
      <c r="P307" s="48"/>
      <c r="Q307" s="48"/>
      <c r="R307" s="49"/>
      <c r="S307" s="71">
        <v>3.45</v>
      </c>
      <c r="T307" s="72"/>
      <c r="U307" s="72"/>
      <c r="V307" s="73"/>
      <c r="W307" s="47" t="s">
        <v>10</v>
      </c>
      <c r="X307" s="48"/>
      <c r="Y307" s="48"/>
      <c r="Z307" s="49"/>
      <c r="AA307" s="71">
        <v>0.52</v>
      </c>
      <c r="AB307" s="72"/>
      <c r="AC307" s="73"/>
      <c r="AD307" s="47" t="s">
        <v>10</v>
      </c>
      <c r="AE307" s="48"/>
      <c r="AF307" s="49"/>
      <c r="AG307" s="47" t="s">
        <v>10</v>
      </c>
      <c r="AH307" s="48"/>
      <c r="AI307" s="48"/>
      <c r="AJ307" s="48"/>
      <c r="AK307" s="49"/>
      <c r="AL307" s="47" t="s">
        <v>10</v>
      </c>
      <c r="AM307" s="48"/>
      <c r="AN307" s="48"/>
      <c r="AO307" s="48"/>
      <c r="AP307" s="49"/>
      <c r="AQ307" s="47" t="s">
        <v>10</v>
      </c>
      <c r="AR307" s="48"/>
      <c r="AS307" s="48"/>
      <c r="AT307" s="48"/>
      <c r="AU307" s="48"/>
      <c r="AV307" s="49"/>
      <c r="AW307" s="47" t="s">
        <v>10</v>
      </c>
      <c r="AX307" s="49"/>
    </row>
    <row r="308" spans="1:50" ht="11.25" customHeight="1">
      <c r="A308" s="47" t="s">
        <v>10</v>
      </c>
      <c r="B308" s="48"/>
      <c r="C308" s="49"/>
      <c r="D308" s="47" t="s">
        <v>10</v>
      </c>
      <c r="E308" s="48"/>
      <c r="F308" s="48"/>
      <c r="G308" s="48"/>
      <c r="H308" s="49"/>
      <c r="I308" s="50" t="s">
        <v>73</v>
      </c>
      <c r="J308" s="51"/>
      <c r="K308" s="51"/>
      <c r="L308" s="51"/>
      <c r="M308" s="51"/>
      <c r="N308" s="52"/>
      <c r="O308" s="47" t="s">
        <v>10</v>
      </c>
      <c r="P308" s="48"/>
      <c r="Q308" s="48"/>
      <c r="R308" s="49"/>
      <c r="S308" s="47" t="s">
        <v>10</v>
      </c>
      <c r="T308" s="48"/>
      <c r="U308" s="48"/>
      <c r="V308" s="49"/>
      <c r="W308" s="47" t="s">
        <v>10</v>
      </c>
      <c r="X308" s="48"/>
      <c r="Y308" s="48"/>
      <c r="Z308" s="49"/>
      <c r="AA308" s="47" t="s">
        <v>10</v>
      </c>
      <c r="AB308" s="48"/>
      <c r="AC308" s="49"/>
      <c r="AD308" s="62">
        <v>7172.02</v>
      </c>
      <c r="AE308" s="63"/>
      <c r="AF308" s="64"/>
      <c r="AG308" s="47" t="s">
        <v>10</v>
      </c>
      <c r="AH308" s="48"/>
      <c r="AI308" s="48"/>
      <c r="AJ308" s="48"/>
      <c r="AK308" s="49"/>
      <c r="AL308" s="68">
        <v>1075.8</v>
      </c>
      <c r="AM308" s="69"/>
      <c r="AN308" s="69"/>
      <c r="AO308" s="69"/>
      <c r="AP308" s="70"/>
      <c r="AQ308" s="47" t="s">
        <v>10</v>
      </c>
      <c r="AR308" s="48"/>
      <c r="AS308" s="48"/>
      <c r="AT308" s="48"/>
      <c r="AU308" s="48"/>
      <c r="AV308" s="49"/>
      <c r="AW308" s="175">
        <v>11768.6</v>
      </c>
      <c r="AX308" s="176"/>
    </row>
    <row r="309" spans="1:50" ht="27.75" customHeight="1">
      <c r="A309" s="88" t="s">
        <v>214</v>
      </c>
      <c r="B309" s="89"/>
      <c r="C309" s="90"/>
      <c r="D309" s="88" t="s">
        <v>215</v>
      </c>
      <c r="E309" s="89"/>
      <c r="F309" s="89"/>
      <c r="G309" s="89"/>
      <c r="H309" s="90"/>
      <c r="I309" s="109" t="s">
        <v>216</v>
      </c>
      <c r="J309" s="40"/>
      <c r="K309" s="40"/>
      <c r="L309" s="40"/>
      <c r="M309" s="40"/>
      <c r="N309" s="110"/>
      <c r="O309" s="88" t="s">
        <v>95</v>
      </c>
      <c r="P309" s="89"/>
      <c r="Q309" s="89"/>
      <c r="R309" s="90"/>
      <c r="S309" s="121">
        <v>1</v>
      </c>
      <c r="T309" s="122"/>
      <c r="U309" s="122"/>
      <c r="V309" s="123"/>
      <c r="W309" s="88" t="s">
        <v>10</v>
      </c>
      <c r="X309" s="89"/>
      <c r="Y309" s="89"/>
      <c r="Z309" s="90"/>
      <c r="AA309" s="74">
        <v>0.15</v>
      </c>
      <c r="AB309" s="75"/>
      <c r="AC309" s="76"/>
      <c r="AD309" s="159">
        <v>12990.48</v>
      </c>
      <c r="AE309" s="173"/>
      <c r="AF309" s="160"/>
      <c r="AG309" s="88" t="s">
        <v>10</v>
      </c>
      <c r="AH309" s="89"/>
      <c r="AI309" s="89"/>
      <c r="AJ309" s="89"/>
      <c r="AK309" s="90"/>
      <c r="AL309" s="100">
        <v>1948.57</v>
      </c>
      <c r="AM309" s="101"/>
      <c r="AN309" s="101"/>
      <c r="AO309" s="101"/>
      <c r="AP309" s="102"/>
      <c r="AQ309" s="74">
        <v>6.11</v>
      </c>
      <c r="AR309" s="75"/>
      <c r="AS309" s="75"/>
      <c r="AT309" s="75"/>
      <c r="AU309" s="75"/>
      <c r="AV309" s="76"/>
      <c r="AW309" s="159">
        <v>11905.77</v>
      </c>
      <c r="AX309" s="160"/>
    </row>
    <row r="310" spans="1:50" ht="11.25" customHeight="1">
      <c r="A310" s="91"/>
      <c r="B310" s="92"/>
      <c r="C310" s="93"/>
      <c r="D310" s="91" t="s">
        <v>10</v>
      </c>
      <c r="E310" s="92"/>
      <c r="F310" s="92"/>
      <c r="G310" s="92"/>
      <c r="H310" s="93"/>
      <c r="I310" s="111" t="s">
        <v>10</v>
      </c>
      <c r="J310" s="112"/>
      <c r="K310" s="112"/>
      <c r="L310" s="112"/>
      <c r="M310" s="112"/>
      <c r="N310" s="113"/>
      <c r="O310" s="91"/>
      <c r="P310" s="92"/>
      <c r="Q310" s="92"/>
      <c r="R310" s="93"/>
      <c r="S310" s="124"/>
      <c r="T310" s="125"/>
      <c r="U310" s="125"/>
      <c r="V310" s="126"/>
      <c r="W310" s="91"/>
      <c r="X310" s="92"/>
      <c r="Y310" s="92"/>
      <c r="Z310" s="93"/>
      <c r="AA310" s="77"/>
      <c r="AB310" s="78"/>
      <c r="AC310" s="79"/>
      <c r="AD310" s="161"/>
      <c r="AE310" s="174"/>
      <c r="AF310" s="162"/>
      <c r="AG310" s="91"/>
      <c r="AH310" s="92"/>
      <c r="AI310" s="92"/>
      <c r="AJ310" s="92"/>
      <c r="AK310" s="93"/>
      <c r="AL310" s="103"/>
      <c r="AM310" s="104"/>
      <c r="AN310" s="104"/>
      <c r="AO310" s="104"/>
      <c r="AP310" s="105"/>
      <c r="AQ310" s="77"/>
      <c r="AR310" s="78"/>
      <c r="AS310" s="78"/>
      <c r="AT310" s="78"/>
      <c r="AU310" s="78"/>
      <c r="AV310" s="79"/>
      <c r="AW310" s="161"/>
      <c r="AX310" s="162"/>
    </row>
    <row r="311" spans="1:50" ht="11.25" customHeight="1">
      <c r="A311" s="47" t="s">
        <v>10</v>
      </c>
      <c r="B311" s="48"/>
      <c r="C311" s="49"/>
      <c r="D311" s="47" t="s">
        <v>10</v>
      </c>
      <c r="E311" s="48"/>
      <c r="F311" s="48"/>
      <c r="G311" s="48"/>
      <c r="H311" s="49"/>
      <c r="I311" s="50" t="s">
        <v>78</v>
      </c>
      <c r="J311" s="51"/>
      <c r="K311" s="51"/>
      <c r="L311" s="51"/>
      <c r="M311" s="51"/>
      <c r="N311" s="52"/>
      <c r="O311" s="47" t="s">
        <v>10</v>
      </c>
      <c r="P311" s="48"/>
      <c r="Q311" s="48"/>
      <c r="R311" s="49"/>
      <c r="S311" s="47" t="s">
        <v>10</v>
      </c>
      <c r="T311" s="48"/>
      <c r="U311" s="48"/>
      <c r="V311" s="49"/>
      <c r="W311" s="47" t="s">
        <v>10</v>
      </c>
      <c r="X311" s="48"/>
      <c r="Y311" s="48"/>
      <c r="Z311" s="49"/>
      <c r="AA311" s="47" t="s">
        <v>10</v>
      </c>
      <c r="AB311" s="48"/>
      <c r="AC311" s="49"/>
      <c r="AD311" s="47" t="s">
        <v>10</v>
      </c>
      <c r="AE311" s="48"/>
      <c r="AF311" s="49"/>
      <c r="AG311" s="47" t="s">
        <v>10</v>
      </c>
      <c r="AH311" s="48"/>
      <c r="AI311" s="48"/>
      <c r="AJ311" s="48"/>
      <c r="AK311" s="49"/>
      <c r="AL311" s="71">
        <v>323.05</v>
      </c>
      <c r="AM311" s="72"/>
      <c r="AN311" s="72"/>
      <c r="AO311" s="72"/>
      <c r="AP311" s="73"/>
      <c r="AQ311" s="47" t="s">
        <v>10</v>
      </c>
      <c r="AR311" s="48"/>
      <c r="AS311" s="48"/>
      <c r="AT311" s="48"/>
      <c r="AU311" s="48"/>
      <c r="AV311" s="49"/>
      <c r="AW311" s="62">
        <v>7146.01</v>
      </c>
      <c r="AX311" s="64"/>
    </row>
    <row r="312" spans="1:50" ht="54.75" customHeight="1">
      <c r="A312" s="47" t="s">
        <v>10</v>
      </c>
      <c r="B312" s="48"/>
      <c r="C312" s="49"/>
      <c r="D312" s="47" t="s">
        <v>79</v>
      </c>
      <c r="E312" s="48"/>
      <c r="F312" s="48"/>
      <c r="G312" s="48"/>
      <c r="H312" s="49"/>
      <c r="I312" s="50" t="s">
        <v>80</v>
      </c>
      <c r="J312" s="51"/>
      <c r="K312" s="51"/>
      <c r="L312" s="51"/>
      <c r="M312" s="51"/>
      <c r="N312" s="52"/>
      <c r="O312" s="47" t="s">
        <v>81</v>
      </c>
      <c r="P312" s="48"/>
      <c r="Q312" s="48"/>
      <c r="R312" s="49"/>
      <c r="S312" s="47" t="s">
        <v>82</v>
      </c>
      <c r="T312" s="48"/>
      <c r="U312" s="48"/>
      <c r="V312" s="49"/>
      <c r="W312" s="47" t="s">
        <v>83</v>
      </c>
      <c r="X312" s="48"/>
      <c r="Y312" s="48"/>
      <c r="Z312" s="49"/>
      <c r="AA312" s="47" t="s">
        <v>84</v>
      </c>
      <c r="AB312" s="48"/>
      <c r="AC312" s="49"/>
      <c r="AD312" s="47" t="s">
        <v>10</v>
      </c>
      <c r="AE312" s="48"/>
      <c r="AF312" s="49"/>
      <c r="AG312" s="47" t="s">
        <v>10</v>
      </c>
      <c r="AH312" s="48"/>
      <c r="AI312" s="48"/>
      <c r="AJ312" s="48"/>
      <c r="AK312" s="49"/>
      <c r="AL312" s="71">
        <v>299.47</v>
      </c>
      <c r="AM312" s="72"/>
      <c r="AN312" s="72"/>
      <c r="AO312" s="72"/>
      <c r="AP312" s="73"/>
      <c r="AQ312" s="47" t="s">
        <v>10</v>
      </c>
      <c r="AR312" s="48"/>
      <c r="AS312" s="48"/>
      <c r="AT312" s="48"/>
      <c r="AU312" s="48"/>
      <c r="AV312" s="49"/>
      <c r="AW312" s="62">
        <v>6645.79</v>
      </c>
      <c r="AX312" s="64"/>
    </row>
    <row r="313" spans="1:50" ht="54.75" customHeight="1">
      <c r="A313" s="47" t="s">
        <v>10</v>
      </c>
      <c r="B313" s="48"/>
      <c r="C313" s="49"/>
      <c r="D313" s="47" t="s">
        <v>85</v>
      </c>
      <c r="E313" s="48"/>
      <c r="F313" s="48"/>
      <c r="G313" s="48"/>
      <c r="H313" s="49"/>
      <c r="I313" s="50" t="s">
        <v>86</v>
      </c>
      <c r="J313" s="51"/>
      <c r="K313" s="51"/>
      <c r="L313" s="51"/>
      <c r="M313" s="51"/>
      <c r="N313" s="52"/>
      <c r="O313" s="47" t="s">
        <v>81</v>
      </c>
      <c r="P313" s="48"/>
      <c r="Q313" s="48"/>
      <c r="R313" s="49"/>
      <c r="S313" s="47" t="s">
        <v>87</v>
      </c>
      <c r="T313" s="48"/>
      <c r="U313" s="48"/>
      <c r="V313" s="49"/>
      <c r="W313" s="47" t="s">
        <v>88</v>
      </c>
      <c r="X313" s="48"/>
      <c r="Y313" s="48"/>
      <c r="Z313" s="49"/>
      <c r="AA313" s="47" t="s">
        <v>89</v>
      </c>
      <c r="AB313" s="48"/>
      <c r="AC313" s="49"/>
      <c r="AD313" s="47" t="s">
        <v>10</v>
      </c>
      <c r="AE313" s="48"/>
      <c r="AF313" s="49"/>
      <c r="AG313" s="47" t="s">
        <v>10</v>
      </c>
      <c r="AH313" s="48"/>
      <c r="AI313" s="48"/>
      <c r="AJ313" s="48"/>
      <c r="AK313" s="49"/>
      <c r="AL313" s="71">
        <v>162.01</v>
      </c>
      <c r="AM313" s="72"/>
      <c r="AN313" s="72"/>
      <c r="AO313" s="72"/>
      <c r="AP313" s="73"/>
      <c r="AQ313" s="47" t="s">
        <v>10</v>
      </c>
      <c r="AR313" s="48"/>
      <c r="AS313" s="48"/>
      <c r="AT313" s="48"/>
      <c r="AU313" s="48"/>
      <c r="AV313" s="49"/>
      <c r="AW313" s="62">
        <v>3573.01</v>
      </c>
      <c r="AX313" s="64"/>
    </row>
    <row r="314" spans="1:50" ht="11.25" customHeight="1">
      <c r="A314" s="47" t="s">
        <v>10</v>
      </c>
      <c r="B314" s="48"/>
      <c r="C314" s="49"/>
      <c r="D314" s="47" t="s">
        <v>10</v>
      </c>
      <c r="E314" s="48"/>
      <c r="F314" s="48"/>
      <c r="G314" s="48"/>
      <c r="H314" s="49"/>
      <c r="I314" s="50" t="s">
        <v>90</v>
      </c>
      <c r="J314" s="51"/>
      <c r="K314" s="51"/>
      <c r="L314" s="51"/>
      <c r="M314" s="51"/>
      <c r="N314" s="52"/>
      <c r="O314" s="47" t="s">
        <v>10</v>
      </c>
      <c r="P314" s="48"/>
      <c r="Q314" s="48"/>
      <c r="R314" s="49"/>
      <c r="S314" s="47" t="s">
        <v>10</v>
      </c>
      <c r="T314" s="48"/>
      <c r="U314" s="48"/>
      <c r="V314" s="49"/>
      <c r="W314" s="47" t="s">
        <v>10</v>
      </c>
      <c r="X314" s="48"/>
      <c r="Y314" s="48"/>
      <c r="Z314" s="49"/>
      <c r="AA314" s="47" t="s">
        <v>10</v>
      </c>
      <c r="AB314" s="48"/>
      <c r="AC314" s="49"/>
      <c r="AD314" s="47" t="s">
        <v>10</v>
      </c>
      <c r="AE314" s="48"/>
      <c r="AF314" s="49"/>
      <c r="AG314" s="47" t="s">
        <v>10</v>
      </c>
      <c r="AH314" s="48"/>
      <c r="AI314" s="48"/>
      <c r="AJ314" s="48"/>
      <c r="AK314" s="49"/>
      <c r="AL314" s="62">
        <v>3485.85</v>
      </c>
      <c r="AM314" s="63"/>
      <c r="AN314" s="63"/>
      <c r="AO314" s="63"/>
      <c r="AP314" s="64"/>
      <c r="AQ314" s="53" t="s">
        <v>10</v>
      </c>
      <c r="AR314" s="54"/>
      <c r="AS314" s="54"/>
      <c r="AT314" s="54"/>
      <c r="AU314" s="54"/>
      <c r="AV314" s="55"/>
      <c r="AW314" s="65">
        <v>33893.17</v>
      </c>
      <c r="AX314" s="67"/>
    </row>
    <row r="315" spans="1:50" ht="18.75" customHeight="1">
      <c r="A315" s="88" t="s">
        <v>217</v>
      </c>
      <c r="B315" s="89"/>
      <c r="C315" s="90"/>
      <c r="D315" s="88" t="s">
        <v>104</v>
      </c>
      <c r="E315" s="89"/>
      <c r="F315" s="89"/>
      <c r="G315" s="89"/>
      <c r="H315" s="90"/>
      <c r="I315" s="109" t="s">
        <v>163</v>
      </c>
      <c r="J315" s="40"/>
      <c r="K315" s="40"/>
      <c r="L315" s="40"/>
      <c r="M315" s="40"/>
      <c r="N315" s="110"/>
      <c r="O315" s="88" t="s">
        <v>107</v>
      </c>
      <c r="P315" s="89"/>
      <c r="Q315" s="89"/>
      <c r="R315" s="90"/>
      <c r="S315" s="94">
        <v>0.035</v>
      </c>
      <c r="T315" s="95"/>
      <c r="U315" s="95"/>
      <c r="V315" s="96"/>
      <c r="W315" s="88" t="s">
        <v>10</v>
      </c>
      <c r="X315" s="89"/>
      <c r="Y315" s="89"/>
      <c r="Z315" s="90"/>
      <c r="AA315" s="94">
        <v>0.035</v>
      </c>
      <c r="AB315" s="95"/>
      <c r="AC315" s="96"/>
      <c r="AD315" s="88" t="s">
        <v>10</v>
      </c>
      <c r="AE315" s="89"/>
      <c r="AF315" s="90"/>
      <c r="AG315" s="88" t="s">
        <v>10</v>
      </c>
      <c r="AH315" s="89"/>
      <c r="AI315" s="89"/>
      <c r="AJ315" s="89"/>
      <c r="AK315" s="90"/>
      <c r="AL315" s="88" t="s">
        <v>10</v>
      </c>
      <c r="AM315" s="89"/>
      <c r="AN315" s="89"/>
      <c r="AO315" s="89"/>
      <c r="AP315" s="90"/>
      <c r="AQ315" s="88" t="s">
        <v>10</v>
      </c>
      <c r="AR315" s="89"/>
      <c r="AS315" s="89"/>
      <c r="AT315" s="89"/>
      <c r="AU315" s="89"/>
      <c r="AV315" s="90"/>
      <c r="AW315" s="88" t="s">
        <v>10</v>
      </c>
      <c r="AX315" s="90"/>
    </row>
    <row r="316" spans="1:50" ht="141.75" customHeight="1">
      <c r="A316" s="91"/>
      <c r="B316" s="92"/>
      <c r="C316" s="93"/>
      <c r="D316" s="91" t="s">
        <v>92</v>
      </c>
      <c r="E316" s="92"/>
      <c r="F316" s="92"/>
      <c r="G316" s="92"/>
      <c r="H316" s="93"/>
      <c r="I316" s="111" t="s">
        <v>218</v>
      </c>
      <c r="J316" s="112"/>
      <c r="K316" s="112"/>
      <c r="L316" s="112"/>
      <c r="M316" s="112"/>
      <c r="N316" s="113"/>
      <c r="O316" s="91"/>
      <c r="P316" s="92"/>
      <c r="Q316" s="92"/>
      <c r="R316" s="93"/>
      <c r="S316" s="97"/>
      <c r="T316" s="98"/>
      <c r="U316" s="98"/>
      <c r="V316" s="99"/>
      <c r="W316" s="91"/>
      <c r="X316" s="92"/>
      <c r="Y316" s="92"/>
      <c r="Z316" s="93"/>
      <c r="AA316" s="97"/>
      <c r="AB316" s="98"/>
      <c r="AC316" s="99"/>
      <c r="AD316" s="91"/>
      <c r="AE316" s="92"/>
      <c r="AF316" s="93"/>
      <c r="AG316" s="91"/>
      <c r="AH316" s="92"/>
      <c r="AI316" s="92"/>
      <c r="AJ316" s="92"/>
      <c r="AK316" s="93"/>
      <c r="AL316" s="91"/>
      <c r="AM316" s="92"/>
      <c r="AN316" s="92"/>
      <c r="AO316" s="92"/>
      <c r="AP316" s="93"/>
      <c r="AQ316" s="91"/>
      <c r="AR316" s="92"/>
      <c r="AS316" s="92"/>
      <c r="AT316" s="92"/>
      <c r="AU316" s="92"/>
      <c r="AV316" s="93"/>
      <c r="AW316" s="91"/>
      <c r="AX316" s="93"/>
    </row>
    <row r="317" spans="1:50" ht="11.25" customHeight="1">
      <c r="A317" s="47" t="s">
        <v>10</v>
      </c>
      <c r="B317" s="48"/>
      <c r="C317" s="49"/>
      <c r="D317" s="114" t="s">
        <v>49</v>
      </c>
      <c r="E317" s="115"/>
      <c r="F317" s="115"/>
      <c r="G317" s="115"/>
      <c r="H317" s="116"/>
      <c r="I317" s="50" t="s">
        <v>66</v>
      </c>
      <c r="J317" s="51"/>
      <c r="K317" s="51"/>
      <c r="L317" s="51"/>
      <c r="M317" s="51"/>
      <c r="N317" s="52"/>
      <c r="O317" s="47" t="s">
        <v>10</v>
      </c>
      <c r="P317" s="48"/>
      <c r="Q317" s="48"/>
      <c r="R317" s="49"/>
      <c r="S317" s="47" t="s">
        <v>10</v>
      </c>
      <c r="T317" s="48"/>
      <c r="U317" s="48"/>
      <c r="V317" s="49"/>
      <c r="W317" s="47" t="s">
        <v>10</v>
      </c>
      <c r="X317" s="48"/>
      <c r="Y317" s="48"/>
      <c r="Z317" s="49"/>
      <c r="AA317" s="47" t="s">
        <v>10</v>
      </c>
      <c r="AB317" s="48"/>
      <c r="AC317" s="49"/>
      <c r="AD317" s="71">
        <v>56.55</v>
      </c>
      <c r="AE317" s="72"/>
      <c r="AF317" s="73"/>
      <c r="AG317" s="47" t="s">
        <v>96</v>
      </c>
      <c r="AH317" s="48"/>
      <c r="AI317" s="48"/>
      <c r="AJ317" s="48"/>
      <c r="AK317" s="49"/>
      <c r="AL317" s="71">
        <v>2.73</v>
      </c>
      <c r="AM317" s="72"/>
      <c r="AN317" s="72"/>
      <c r="AO317" s="72"/>
      <c r="AP317" s="73"/>
      <c r="AQ317" s="71">
        <v>22.12</v>
      </c>
      <c r="AR317" s="72"/>
      <c r="AS317" s="72"/>
      <c r="AT317" s="72"/>
      <c r="AU317" s="72"/>
      <c r="AV317" s="73"/>
      <c r="AW317" s="71">
        <v>60.42</v>
      </c>
      <c r="AX317" s="73"/>
    </row>
    <row r="318" spans="1:50" ht="11.25" customHeight="1">
      <c r="A318" s="47" t="s">
        <v>10</v>
      </c>
      <c r="B318" s="48"/>
      <c r="C318" s="49"/>
      <c r="D318" s="114" t="s">
        <v>51</v>
      </c>
      <c r="E318" s="115"/>
      <c r="F318" s="115"/>
      <c r="G318" s="115"/>
      <c r="H318" s="116"/>
      <c r="I318" s="50" t="s">
        <v>67</v>
      </c>
      <c r="J318" s="51"/>
      <c r="K318" s="51"/>
      <c r="L318" s="51"/>
      <c r="M318" s="51"/>
      <c r="N318" s="52"/>
      <c r="O318" s="47" t="s">
        <v>10</v>
      </c>
      <c r="P318" s="48"/>
      <c r="Q318" s="48"/>
      <c r="R318" s="49"/>
      <c r="S318" s="47" t="s">
        <v>10</v>
      </c>
      <c r="T318" s="48"/>
      <c r="U318" s="48"/>
      <c r="V318" s="49"/>
      <c r="W318" s="47" t="s">
        <v>10</v>
      </c>
      <c r="X318" s="48"/>
      <c r="Y318" s="48"/>
      <c r="Z318" s="49"/>
      <c r="AA318" s="47" t="s">
        <v>10</v>
      </c>
      <c r="AB318" s="48"/>
      <c r="AC318" s="49"/>
      <c r="AD318" s="71">
        <v>9.22</v>
      </c>
      <c r="AE318" s="72"/>
      <c r="AF318" s="73"/>
      <c r="AG318" s="47" t="s">
        <v>97</v>
      </c>
      <c r="AH318" s="48"/>
      <c r="AI318" s="48"/>
      <c r="AJ318" s="48"/>
      <c r="AK318" s="49"/>
      <c r="AL318" s="71">
        <v>0.48</v>
      </c>
      <c r="AM318" s="72"/>
      <c r="AN318" s="72"/>
      <c r="AO318" s="72"/>
      <c r="AP318" s="73"/>
      <c r="AQ318" s="71">
        <v>7.47</v>
      </c>
      <c r="AR318" s="72"/>
      <c r="AS318" s="72"/>
      <c r="AT318" s="72"/>
      <c r="AU318" s="72"/>
      <c r="AV318" s="73"/>
      <c r="AW318" s="71">
        <v>3.62</v>
      </c>
      <c r="AX318" s="73"/>
    </row>
    <row r="319" spans="1:50" ht="11.25" customHeight="1">
      <c r="A319" s="47" t="s">
        <v>10</v>
      </c>
      <c r="B319" s="48"/>
      <c r="C319" s="49"/>
      <c r="D319" s="114" t="s">
        <v>50</v>
      </c>
      <c r="E319" s="115"/>
      <c r="F319" s="115"/>
      <c r="G319" s="115"/>
      <c r="H319" s="116"/>
      <c r="I319" s="50" t="s">
        <v>68</v>
      </c>
      <c r="J319" s="51"/>
      <c r="K319" s="51"/>
      <c r="L319" s="51"/>
      <c r="M319" s="51"/>
      <c r="N319" s="52"/>
      <c r="O319" s="47" t="s">
        <v>10</v>
      </c>
      <c r="P319" s="48"/>
      <c r="Q319" s="48"/>
      <c r="R319" s="49"/>
      <c r="S319" s="47" t="s">
        <v>10</v>
      </c>
      <c r="T319" s="48"/>
      <c r="U319" s="48"/>
      <c r="V319" s="49"/>
      <c r="W319" s="47" t="s">
        <v>10</v>
      </c>
      <c r="X319" s="48"/>
      <c r="Y319" s="48"/>
      <c r="Z319" s="49"/>
      <c r="AA319" s="47" t="s">
        <v>10</v>
      </c>
      <c r="AB319" s="48"/>
      <c r="AC319" s="49"/>
      <c r="AD319" s="71">
        <v>0.22</v>
      </c>
      <c r="AE319" s="72"/>
      <c r="AF319" s="73"/>
      <c r="AG319" s="47" t="s">
        <v>97</v>
      </c>
      <c r="AH319" s="48"/>
      <c r="AI319" s="48"/>
      <c r="AJ319" s="48"/>
      <c r="AK319" s="49"/>
      <c r="AL319" s="71">
        <v>0.01</v>
      </c>
      <c r="AM319" s="72"/>
      <c r="AN319" s="72"/>
      <c r="AO319" s="72"/>
      <c r="AP319" s="73"/>
      <c r="AQ319" s="71">
        <v>22.12</v>
      </c>
      <c r="AR319" s="72"/>
      <c r="AS319" s="72"/>
      <c r="AT319" s="72"/>
      <c r="AU319" s="72"/>
      <c r="AV319" s="73"/>
      <c r="AW319" s="71">
        <v>0.26</v>
      </c>
      <c r="AX319" s="73"/>
    </row>
    <row r="320" spans="1:50" ht="11.25" customHeight="1">
      <c r="A320" s="47" t="s">
        <v>10</v>
      </c>
      <c r="B320" s="48"/>
      <c r="C320" s="49"/>
      <c r="D320" s="114" t="s">
        <v>52</v>
      </c>
      <c r="E320" s="115"/>
      <c r="F320" s="115"/>
      <c r="G320" s="115"/>
      <c r="H320" s="116"/>
      <c r="I320" s="50" t="s">
        <v>69</v>
      </c>
      <c r="J320" s="51"/>
      <c r="K320" s="51"/>
      <c r="L320" s="51"/>
      <c r="M320" s="51"/>
      <c r="N320" s="52"/>
      <c r="O320" s="47" t="s">
        <v>10</v>
      </c>
      <c r="P320" s="48"/>
      <c r="Q320" s="48"/>
      <c r="R320" s="49"/>
      <c r="S320" s="47" t="s">
        <v>10</v>
      </c>
      <c r="T320" s="48"/>
      <c r="U320" s="48"/>
      <c r="V320" s="49"/>
      <c r="W320" s="47" t="s">
        <v>10</v>
      </c>
      <c r="X320" s="48"/>
      <c r="Y320" s="48"/>
      <c r="Z320" s="49"/>
      <c r="AA320" s="47" t="s">
        <v>10</v>
      </c>
      <c r="AB320" s="48"/>
      <c r="AC320" s="49"/>
      <c r="AD320" s="71">
        <v>152.04</v>
      </c>
      <c r="AE320" s="72"/>
      <c r="AF320" s="73"/>
      <c r="AG320" s="47" t="s">
        <v>10</v>
      </c>
      <c r="AH320" s="48"/>
      <c r="AI320" s="48"/>
      <c r="AJ320" s="48"/>
      <c r="AK320" s="49"/>
      <c r="AL320" s="71">
        <v>5.32</v>
      </c>
      <c r="AM320" s="72"/>
      <c r="AN320" s="72"/>
      <c r="AO320" s="72"/>
      <c r="AP320" s="73"/>
      <c r="AQ320" s="71">
        <v>6.11</v>
      </c>
      <c r="AR320" s="72"/>
      <c r="AS320" s="72"/>
      <c r="AT320" s="72"/>
      <c r="AU320" s="72"/>
      <c r="AV320" s="73"/>
      <c r="AW320" s="71">
        <v>32.51</v>
      </c>
      <c r="AX320" s="73"/>
    </row>
    <row r="321" spans="1:50" ht="11.25" customHeight="1">
      <c r="A321" s="47" t="s">
        <v>10</v>
      </c>
      <c r="B321" s="48"/>
      <c r="C321" s="49"/>
      <c r="D321" s="47" t="s">
        <v>10</v>
      </c>
      <c r="E321" s="48"/>
      <c r="F321" s="48"/>
      <c r="G321" s="48"/>
      <c r="H321" s="49"/>
      <c r="I321" s="50" t="s">
        <v>70</v>
      </c>
      <c r="J321" s="51"/>
      <c r="K321" s="51"/>
      <c r="L321" s="51"/>
      <c r="M321" s="51"/>
      <c r="N321" s="52"/>
      <c r="O321" s="47" t="s">
        <v>71</v>
      </c>
      <c r="P321" s="48"/>
      <c r="Q321" s="48"/>
      <c r="R321" s="49"/>
      <c r="S321" s="71">
        <v>5.31</v>
      </c>
      <c r="T321" s="72"/>
      <c r="U321" s="72"/>
      <c r="V321" s="73"/>
      <c r="W321" s="47" t="s">
        <v>96</v>
      </c>
      <c r="X321" s="48"/>
      <c r="Y321" s="48"/>
      <c r="Z321" s="49"/>
      <c r="AA321" s="71">
        <v>0.26</v>
      </c>
      <c r="AB321" s="72"/>
      <c r="AC321" s="73"/>
      <c r="AD321" s="47" t="s">
        <v>10</v>
      </c>
      <c r="AE321" s="48"/>
      <c r="AF321" s="49"/>
      <c r="AG321" s="47" t="s">
        <v>10</v>
      </c>
      <c r="AH321" s="48"/>
      <c r="AI321" s="48"/>
      <c r="AJ321" s="48"/>
      <c r="AK321" s="49"/>
      <c r="AL321" s="47" t="s">
        <v>10</v>
      </c>
      <c r="AM321" s="48"/>
      <c r="AN321" s="48"/>
      <c r="AO321" s="48"/>
      <c r="AP321" s="49"/>
      <c r="AQ321" s="47" t="s">
        <v>10</v>
      </c>
      <c r="AR321" s="48"/>
      <c r="AS321" s="48"/>
      <c r="AT321" s="48"/>
      <c r="AU321" s="48"/>
      <c r="AV321" s="49"/>
      <c r="AW321" s="47" t="s">
        <v>10</v>
      </c>
      <c r="AX321" s="49"/>
    </row>
    <row r="322" spans="1:50" ht="11.25" customHeight="1">
      <c r="A322" s="47" t="s">
        <v>10</v>
      </c>
      <c r="B322" s="48"/>
      <c r="C322" s="49"/>
      <c r="D322" s="47" t="s">
        <v>10</v>
      </c>
      <c r="E322" s="48"/>
      <c r="F322" s="48"/>
      <c r="G322" s="48"/>
      <c r="H322" s="49"/>
      <c r="I322" s="50" t="s">
        <v>72</v>
      </c>
      <c r="J322" s="51"/>
      <c r="K322" s="51"/>
      <c r="L322" s="51"/>
      <c r="M322" s="51"/>
      <c r="N322" s="52"/>
      <c r="O322" s="47" t="s">
        <v>71</v>
      </c>
      <c r="P322" s="48"/>
      <c r="Q322" s="48"/>
      <c r="R322" s="49"/>
      <c r="S322" s="71">
        <v>0.02</v>
      </c>
      <c r="T322" s="72"/>
      <c r="U322" s="72"/>
      <c r="V322" s="73"/>
      <c r="W322" s="47" t="s">
        <v>97</v>
      </c>
      <c r="X322" s="48"/>
      <c r="Y322" s="48"/>
      <c r="Z322" s="49"/>
      <c r="AA322" s="59">
        <v>0</v>
      </c>
      <c r="AB322" s="60"/>
      <c r="AC322" s="61"/>
      <c r="AD322" s="47" t="s">
        <v>10</v>
      </c>
      <c r="AE322" s="48"/>
      <c r="AF322" s="49"/>
      <c r="AG322" s="47" t="s">
        <v>10</v>
      </c>
      <c r="AH322" s="48"/>
      <c r="AI322" s="48"/>
      <c r="AJ322" s="48"/>
      <c r="AK322" s="49"/>
      <c r="AL322" s="47" t="s">
        <v>10</v>
      </c>
      <c r="AM322" s="48"/>
      <c r="AN322" s="48"/>
      <c r="AO322" s="48"/>
      <c r="AP322" s="49"/>
      <c r="AQ322" s="47" t="s">
        <v>10</v>
      </c>
      <c r="AR322" s="48"/>
      <c r="AS322" s="48"/>
      <c r="AT322" s="48"/>
      <c r="AU322" s="48"/>
      <c r="AV322" s="49"/>
      <c r="AW322" s="47" t="s">
        <v>10</v>
      </c>
      <c r="AX322" s="49"/>
    </row>
    <row r="323" spans="1:50" ht="11.25" customHeight="1">
      <c r="A323" s="47" t="s">
        <v>10</v>
      </c>
      <c r="B323" s="48"/>
      <c r="C323" s="49"/>
      <c r="D323" s="47" t="s">
        <v>10</v>
      </c>
      <c r="E323" s="48"/>
      <c r="F323" s="48"/>
      <c r="G323" s="48"/>
      <c r="H323" s="49"/>
      <c r="I323" s="50" t="s">
        <v>73</v>
      </c>
      <c r="J323" s="51"/>
      <c r="K323" s="51"/>
      <c r="L323" s="51"/>
      <c r="M323" s="51"/>
      <c r="N323" s="52"/>
      <c r="O323" s="47" t="s">
        <v>10</v>
      </c>
      <c r="P323" s="48"/>
      <c r="Q323" s="48"/>
      <c r="R323" s="49"/>
      <c r="S323" s="47" t="s">
        <v>10</v>
      </c>
      <c r="T323" s="48"/>
      <c r="U323" s="48"/>
      <c r="V323" s="49"/>
      <c r="W323" s="47" t="s">
        <v>10</v>
      </c>
      <c r="X323" s="48"/>
      <c r="Y323" s="48"/>
      <c r="Z323" s="49"/>
      <c r="AA323" s="47" t="s">
        <v>10</v>
      </c>
      <c r="AB323" s="48"/>
      <c r="AC323" s="49"/>
      <c r="AD323" s="71">
        <v>217.81</v>
      </c>
      <c r="AE323" s="72"/>
      <c r="AF323" s="73"/>
      <c r="AG323" s="47" t="s">
        <v>10</v>
      </c>
      <c r="AH323" s="48"/>
      <c r="AI323" s="48"/>
      <c r="AJ323" s="48"/>
      <c r="AK323" s="49"/>
      <c r="AL323" s="71">
        <v>8.54</v>
      </c>
      <c r="AM323" s="72"/>
      <c r="AN323" s="72"/>
      <c r="AO323" s="72"/>
      <c r="AP323" s="73"/>
      <c r="AQ323" s="47" t="s">
        <v>10</v>
      </c>
      <c r="AR323" s="48"/>
      <c r="AS323" s="48"/>
      <c r="AT323" s="48"/>
      <c r="AU323" s="48"/>
      <c r="AV323" s="49"/>
      <c r="AW323" s="71">
        <v>96.55</v>
      </c>
      <c r="AX323" s="73"/>
    </row>
    <row r="324" spans="1:50" ht="11.25" customHeight="1">
      <c r="A324" s="47" t="s">
        <v>10</v>
      </c>
      <c r="B324" s="48"/>
      <c r="C324" s="49"/>
      <c r="D324" s="47" t="s">
        <v>10</v>
      </c>
      <c r="E324" s="48"/>
      <c r="F324" s="48"/>
      <c r="G324" s="48"/>
      <c r="H324" s="49"/>
      <c r="I324" s="50" t="s">
        <v>78</v>
      </c>
      <c r="J324" s="51"/>
      <c r="K324" s="51"/>
      <c r="L324" s="51"/>
      <c r="M324" s="51"/>
      <c r="N324" s="52"/>
      <c r="O324" s="47" t="s">
        <v>10</v>
      </c>
      <c r="P324" s="48"/>
      <c r="Q324" s="48"/>
      <c r="R324" s="49"/>
      <c r="S324" s="47" t="s">
        <v>10</v>
      </c>
      <c r="T324" s="48"/>
      <c r="U324" s="48"/>
      <c r="V324" s="49"/>
      <c r="W324" s="47" t="s">
        <v>10</v>
      </c>
      <c r="X324" s="48"/>
      <c r="Y324" s="48"/>
      <c r="Z324" s="49"/>
      <c r="AA324" s="47" t="s">
        <v>10</v>
      </c>
      <c r="AB324" s="48"/>
      <c r="AC324" s="49"/>
      <c r="AD324" s="47" t="s">
        <v>10</v>
      </c>
      <c r="AE324" s="48"/>
      <c r="AF324" s="49"/>
      <c r="AG324" s="47" t="s">
        <v>10</v>
      </c>
      <c r="AH324" s="48"/>
      <c r="AI324" s="48"/>
      <c r="AJ324" s="48"/>
      <c r="AK324" s="49"/>
      <c r="AL324" s="71">
        <v>2.74</v>
      </c>
      <c r="AM324" s="72"/>
      <c r="AN324" s="72"/>
      <c r="AO324" s="72"/>
      <c r="AP324" s="73"/>
      <c r="AQ324" s="47" t="s">
        <v>10</v>
      </c>
      <c r="AR324" s="48"/>
      <c r="AS324" s="48"/>
      <c r="AT324" s="48"/>
      <c r="AU324" s="48"/>
      <c r="AV324" s="49"/>
      <c r="AW324" s="71">
        <v>60.68</v>
      </c>
      <c r="AX324" s="73"/>
    </row>
    <row r="325" spans="1:50" ht="37.5" customHeight="1">
      <c r="A325" s="47" t="s">
        <v>10</v>
      </c>
      <c r="B325" s="48"/>
      <c r="C325" s="49"/>
      <c r="D325" s="47" t="s">
        <v>79</v>
      </c>
      <c r="E325" s="48"/>
      <c r="F325" s="48"/>
      <c r="G325" s="48"/>
      <c r="H325" s="49"/>
      <c r="I325" s="50" t="s">
        <v>108</v>
      </c>
      <c r="J325" s="51"/>
      <c r="K325" s="51"/>
      <c r="L325" s="51"/>
      <c r="M325" s="51"/>
      <c r="N325" s="52"/>
      <c r="O325" s="47" t="s">
        <v>81</v>
      </c>
      <c r="P325" s="48"/>
      <c r="Q325" s="48"/>
      <c r="R325" s="49"/>
      <c r="S325" s="47" t="s">
        <v>109</v>
      </c>
      <c r="T325" s="48"/>
      <c r="U325" s="48"/>
      <c r="V325" s="49"/>
      <c r="W325" s="47" t="s">
        <v>83</v>
      </c>
      <c r="X325" s="48"/>
      <c r="Y325" s="48"/>
      <c r="Z325" s="49"/>
      <c r="AA325" s="47" t="s">
        <v>110</v>
      </c>
      <c r="AB325" s="48"/>
      <c r="AC325" s="49"/>
      <c r="AD325" s="47" t="s">
        <v>10</v>
      </c>
      <c r="AE325" s="48"/>
      <c r="AF325" s="49"/>
      <c r="AG325" s="47" t="s">
        <v>10</v>
      </c>
      <c r="AH325" s="48"/>
      <c r="AI325" s="48"/>
      <c r="AJ325" s="48"/>
      <c r="AK325" s="49"/>
      <c r="AL325" s="71">
        <v>2.32</v>
      </c>
      <c r="AM325" s="72"/>
      <c r="AN325" s="72"/>
      <c r="AO325" s="72"/>
      <c r="AP325" s="73"/>
      <c r="AQ325" s="47" t="s">
        <v>10</v>
      </c>
      <c r="AR325" s="48"/>
      <c r="AS325" s="48"/>
      <c r="AT325" s="48"/>
      <c r="AU325" s="48"/>
      <c r="AV325" s="49"/>
      <c r="AW325" s="71">
        <v>51.58</v>
      </c>
      <c r="AX325" s="73"/>
    </row>
    <row r="326" spans="1:50" ht="37.5" customHeight="1">
      <c r="A326" s="47" t="s">
        <v>10</v>
      </c>
      <c r="B326" s="48"/>
      <c r="C326" s="49"/>
      <c r="D326" s="47" t="s">
        <v>85</v>
      </c>
      <c r="E326" s="48"/>
      <c r="F326" s="48"/>
      <c r="G326" s="48"/>
      <c r="H326" s="49"/>
      <c r="I326" s="50" t="s">
        <v>111</v>
      </c>
      <c r="J326" s="51"/>
      <c r="K326" s="51"/>
      <c r="L326" s="51"/>
      <c r="M326" s="51"/>
      <c r="N326" s="52"/>
      <c r="O326" s="47" t="s">
        <v>81</v>
      </c>
      <c r="P326" s="48"/>
      <c r="Q326" s="48"/>
      <c r="R326" s="49"/>
      <c r="S326" s="47" t="s">
        <v>112</v>
      </c>
      <c r="T326" s="48"/>
      <c r="U326" s="48"/>
      <c r="V326" s="49"/>
      <c r="W326" s="47" t="s">
        <v>88</v>
      </c>
      <c r="X326" s="48"/>
      <c r="Y326" s="48"/>
      <c r="Z326" s="49"/>
      <c r="AA326" s="47" t="s">
        <v>113</v>
      </c>
      <c r="AB326" s="48"/>
      <c r="AC326" s="49"/>
      <c r="AD326" s="47" t="s">
        <v>10</v>
      </c>
      <c r="AE326" s="48"/>
      <c r="AF326" s="49"/>
      <c r="AG326" s="47" t="s">
        <v>10</v>
      </c>
      <c r="AH326" s="48"/>
      <c r="AI326" s="48"/>
      <c r="AJ326" s="48"/>
      <c r="AK326" s="49"/>
      <c r="AL326" s="71">
        <v>1.19</v>
      </c>
      <c r="AM326" s="72"/>
      <c r="AN326" s="72"/>
      <c r="AO326" s="72"/>
      <c r="AP326" s="73"/>
      <c r="AQ326" s="47" t="s">
        <v>10</v>
      </c>
      <c r="AR326" s="48"/>
      <c r="AS326" s="48"/>
      <c r="AT326" s="48"/>
      <c r="AU326" s="48"/>
      <c r="AV326" s="49"/>
      <c r="AW326" s="71">
        <v>26.09</v>
      </c>
      <c r="AX326" s="73"/>
    </row>
    <row r="327" spans="1:50" ht="11.25" customHeight="1">
      <c r="A327" s="47" t="s">
        <v>10</v>
      </c>
      <c r="B327" s="48"/>
      <c r="C327" s="49"/>
      <c r="D327" s="47" t="s">
        <v>10</v>
      </c>
      <c r="E327" s="48"/>
      <c r="F327" s="48"/>
      <c r="G327" s="48"/>
      <c r="H327" s="49"/>
      <c r="I327" s="50" t="s">
        <v>90</v>
      </c>
      <c r="J327" s="51"/>
      <c r="K327" s="51"/>
      <c r="L327" s="51"/>
      <c r="M327" s="51"/>
      <c r="N327" s="52"/>
      <c r="O327" s="47" t="s">
        <v>10</v>
      </c>
      <c r="P327" s="48"/>
      <c r="Q327" s="48"/>
      <c r="R327" s="49"/>
      <c r="S327" s="47" t="s">
        <v>10</v>
      </c>
      <c r="T327" s="48"/>
      <c r="U327" s="48"/>
      <c r="V327" s="49"/>
      <c r="W327" s="47" t="s">
        <v>10</v>
      </c>
      <c r="X327" s="48"/>
      <c r="Y327" s="48"/>
      <c r="Z327" s="49"/>
      <c r="AA327" s="47" t="s">
        <v>10</v>
      </c>
      <c r="AB327" s="48"/>
      <c r="AC327" s="49"/>
      <c r="AD327" s="47" t="s">
        <v>10</v>
      </c>
      <c r="AE327" s="48"/>
      <c r="AF327" s="49"/>
      <c r="AG327" s="47" t="s">
        <v>10</v>
      </c>
      <c r="AH327" s="48"/>
      <c r="AI327" s="48"/>
      <c r="AJ327" s="48"/>
      <c r="AK327" s="49"/>
      <c r="AL327" s="71">
        <v>12.05</v>
      </c>
      <c r="AM327" s="72"/>
      <c r="AN327" s="72"/>
      <c r="AO327" s="72"/>
      <c r="AP327" s="73"/>
      <c r="AQ327" s="53" t="s">
        <v>10</v>
      </c>
      <c r="AR327" s="54"/>
      <c r="AS327" s="54"/>
      <c r="AT327" s="54"/>
      <c r="AU327" s="54"/>
      <c r="AV327" s="55"/>
      <c r="AW327" s="71">
        <v>174.22</v>
      </c>
      <c r="AX327" s="73"/>
    </row>
    <row r="328" spans="1:50" ht="27.75" customHeight="1">
      <c r="A328" s="88" t="s">
        <v>219</v>
      </c>
      <c r="B328" s="89"/>
      <c r="C328" s="90"/>
      <c r="D328" s="88" t="s">
        <v>114</v>
      </c>
      <c r="E328" s="89"/>
      <c r="F328" s="89"/>
      <c r="G328" s="89"/>
      <c r="H328" s="90"/>
      <c r="I328" s="109" t="s">
        <v>115</v>
      </c>
      <c r="J328" s="40"/>
      <c r="K328" s="40"/>
      <c r="L328" s="40"/>
      <c r="M328" s="40"/>
      <c r="N328" s="110"/>
      <c r="O328" s="88" t="s">
        <v>107</v>
      </c>
      <c r="P328" s="89"/>
      <c r="Q328" s="89"/>
      <c r="R328" s="90"/>
      <c r="S328" s="167">
        <v>0.0699</v>
      </c>
      <c r="T328" s="168"/>
      <c r="U328" s="168"/>
      <c r="V328" s="169"/>
      <c r="W328" s="88" t="s">
        <v>10</v>
      </c>
      <c r="X328" s="89"/>
      <c r="Y328" s="89"/>
      <c r="Z328" s="90"/>
      <c r="AA328" s="167">
        <v>0.0699</v>
      </c>
      <c r="AB328" s="168"/>
      <c r="AC328" s="169"/>
      <c r="AD328" s="88" t="s">
        <v>10</v>
      </c>
      <c r="AE328" s="89"/>
      <c r="AF328" s="90"/>
      <c r="AG328" s="88" t="s">
        <v>10</v>
      </c>
      <c r="AH328" s="89"/>
      <c r="AI328" s="89"/>
      <c r="AJ328" s="89"/>
      <c r="AK328" s="90"/>
      <c r="AL328" s="88" t="s">
        <v>10</v>
      </c>
      <c r="AM328" s="89"/>
      <c r="AN328" s="89"/>
      <c r="AO328" s="89"/>
      <c r="AP328" s="90"/>
      <c r="AQ328" s="88" t="s">
        <v>10</v>
      </c>
      <c r="AR328" s="89"/>
      <c r="AS328" s="89"/>
      <c r="AT328" s="89"/>
      <c r="AU328" s="89"/>
      <c r="AV328" s="90"/>
      <c r="AW328" s="88" t="s">
        <v>10</v>
      </c>
      <c r="AX328" s="90"/>
    </row>
    <row r="329" spans="1:50" ht="141.75" customHeight="1">
      <c r="A329" s="91"/>
      <c r="B329" s="92"/>
      <c r="C329" s="93"/>
      <c r="D329" s="91" t="s">
        <v>92</v>
      </c>
      <c r="E329" s="92"/>
      <c r="F329" s="92"/>
      <c r="G329" s="92"/>
      <c r="H329" s="93"/>
      <c r="I329" s="111" t="s">
        <v>220</v>
      </c>
      <c r="J329" s="112"/>
      <c r="K329" s="112"/>
      <c r="L329" s="112"/>
      <c r="M329" s="112"/>
      <c r="N329" s="113"/>
      <c r="O329" s="91"/>
      <c r="P329" s="92"/>
      <c r="Q329" s="92"/>
      <c r="R329" s="93"/>
      <c r="S329" s="170"/>
      <c r="T329" s="171"/>
      <c r="U329" s="171"/>
      <c r="V329" s="172"/>
      <c r="W329" s="91"/>
      <c r="X329" s="92"/>
      <c r="Y329" s="92"/>
      <c r="Z329" s="93"/>
      <c r="AA329" s="170"/>
      <c r="AB329" s="171"/>
      <c r="AC329" s="172"/>
      <c r="AD329" s="91"/>
      <c r="AE329" s="92"/>
      <c r="AF329" s="93"/>
      <c r="AG329" s="91"/>
      <c r="AH329" s="92"/>
      <c r="AI329" s="92"/>
      <c r="AJ329" s="92"/>
      <c r="AK329" s="93"/>
      <c r="AL329" s="91"/>
      <c r="AM329" s="92"/>
      <c r="AN329" s="92"/>
      <c r="AO329" s="92"/>
      <c r="AP329" s="93"/>
      <c r="AQ329" s="91"/>
      <c r="AR329" s="92"/>
      <c r="AS329" s="92"/>
      <c r="AT329" s="92"/>
      <c r="AU329" s="92"/>
      <c r="AV329" s="93"/>
      <c r="AW329" s="91"/>
      <c r="AX329" s="93"/>
    </row>
    <row r="330" spans="1:50" ht="11.25" customHeight="1">
      <c r="A330" s="47" t="s">
        <v>10</v>
      </c>
      <c r="B330" s="48"/>
      <c r="C330" s="49"/>
      <c r="D330" s="114" t="s">
        <v>49</v>
      </c>
      <c r="E330" s="115"/>
      <c r="F330" s="115"/>
      <c r="G330" s="115"/>
      <c r="H330" s="116"/>
      <c r="I330" s="50" t="s">
        <v>66</v>
      </c>
      <c r="J330" s="51"/>
      <c r="K330" s="51"/>
      <c r="L330" s="51"/>
      <c r="M330" s="51"/>
      <c r="N330" s="52"/>
      <c r="O330" s="47" t="s">
        <v>10</v>
      </c>
      <c r="P330" s="48"/>
      <c r="Q330" s="48"/>
      <c r="R330" s="49"/>
      <c r="S330" s="47" t="s">
        <v>10</v>
      </c>
      <c r="T330" s="48"/>
      <c r="U330" s="48"/>
      <c r="V330" s="49"/>
      <c r="W330" s="47" t="s">
        <v>10</v>
      </c>
      <c r="X330" s="48"/>
      <c r="Y330" s="48"/>
      <c r="Z330" s="49"/>
      <c r="AA330" s="47" t="s">
        <v>10</v>
      </c>
      <c r="AB330" s="48"/>
      <c r="AC330" s="49"/>
      <c r="AD330" s="71">
        <v>19.32</v>
      </c>
      <c r="AE330" s="72"/>
      <c r="AF330" s="73"/>
      <c r="AG330" s="47" t="s">
        <v>96</v>
      </c>
      <c r="AH330" s="48"/>
      <c r="AI330" s="48"/>
      <c r="AJ330" s="48"/>
      <c r="AK330" s="49"/>
      <c r="AL330" s="71">
        <v>1.86</v>
      </c>
      <c r="AM330" s="72"/>
      <c r="AN330" s="72"/>
      <c r="AO330" s="72"/>
      <c r="AP330" s="73"/>
      <c r="AQ330" s="71">
        <v>22.12</v>
      </c>
      <c r="AR330" s="72"/>
      <c r="AS330" s="72"/>
      <c r="AT330" s="72"/>
      <c r="AU330" s="72"/>
      <c r="AV330" s="73"/>
      <c r="AW330" s="71">
        <v>41.22</v>
      </c>
      <c r="AX330" s="73"/>
    </row>
    <row r="331" spans="1:50" ht="11.25" customHeight="1">
      <c r="A331" s="47" t="s">
        <v>10</v>
      </c>
      <c r="B331" s="48"/>
      <c r="C331" s="49"/>
      <c r="D331" s="114" t="s">
        <v>51</v>
      </c>
      <c r="E331" s="115"/>
      <c r="F331" s="115"/>
      <c r="G331" s="115"/>
      <c r="H331" s="116"/>
      <c r="I331" s="50" t="s">
        <v>67</v>
      </c>
      <c r="J331" s="51"/>
      <c r="K331" s="51"/>
      <c r="L331" s="51"/>
      <c r="M331" s="51"/>
      <c r="N331" s="52"/>
      <c r="O331" s="47" t="s">
        <v>10</v>
      </c>
      <c r="P331" s="48"/>
      <c r="Q331" s="48"/>
      <c r="R331" s="49"/>
      <c r="S331" s="47" t="s">
        <v>10</v>
      </c>
      <c r="T331" s="48"/>
      <c r="U331" s="48"/>
      <c r="V331" s="49"/>
      <c r="W331" s="47" t="s">
        <v>10</v>
      </c>
      <c r="X331" s="48"/>
      <c r="Y331" s="48"/>
      <c r="Z331" s="49"/>
      <c r="AA331" s="47" t="s">
        <v>10</v>
      </c>
      <c r="AB331" s="48"/>
      <c r="AC331" s="49"/>
      <c r="AD331" s="71">
        <v>6.01</v>
      </c>
      <c r="AE331" s="72"/>
      <c r="AF331" s="73"/>
      <c r="AG331" s="47" t="s">
        <v>97</v>
      </c>
      <c r="AH331" s="48"/>
      <c r="AI331" s="48"/>
      <c r="AJ331" s="48"/>
      <c r="AK331" s="49"/>
      <c r="AL331" s="71">
        <v>0.63</v>
      </c>
      <c r="AM331" s="72"/>
      <c r="AN331" s="72"/>
      <c r="AO331" s="72"/>
      <c r="AP331" s="73"/>
      <c r="AQ331" s="71">
        <v>7.47</v>
      </c>
      <c r="AR331" s="72"/>
      <c r="AS331" s="72"/>
      <c r="AT331" s="72"/>
      <c r="AU331" s="72"/>
      <c r="AV331" s="73"/>
      <c r="AW331" s="71">
        <v>4.71</v>
      </c>
      <c r="AX331" s="73"/>
    </row>
    <row r="332" spans="1:50" ht="11.25" customHeight="1">
      <c r="A332" s="47" t="s">
        <v>10</v>
      </c>
      <c r="B332" s="48"/>
      <c r="C332" s="49"/>
      <c r="D332" s="114" t="s">
        <v>50</v>
      </c>
      <c r="E332" s="115"/>
      <c r="F332" s="115"/>
      <c r="G332" s="115"/>
      <c r="H332" s="116"/>
      <c r="I332" s="50" t="s">
        <v>68</v>
      </c>
      <c r="J332" s="51"/>
      <c r="K332" s="51"/>
      <c r="L332" s="51"/>
      <c r="M332" s="51"/>
      <c r="N332" s="52"/>
      <c r="O332" s="47" t="s">
        <v>10</v>
      </c>
      <c r="P332" s="48"/>
      <c r="Q332" s="48"/>
      <c r="R332" s="49"/>
      <c r="S332" s="47" t="s">
        <v>10</v>
      </c>
      <c r="T332" s="48"/>
      <c r="U332" s="48"/>
      <c r="V332" s="49"/>
      <c r="W332" s="47" t="s">
        <v>10</v>
      </c>
      <c r="X332" s="48"/>
      <c r="Y332" s="48"/>
      <c r="Z332" s="49"/>
      <c r="AA332" s="47" t="s">
        <v>10</v>
      </c>
      <c r="AB332" s="48"/>
      <c r="AC332" s="49"/>
      <c r="AD332" s="71">
        <v>0.22</v>
      </c>
      <c r="AE332" s="72"/>
      <c r="AF332" s="73"/>
      <c r="AG332" s="47" t="s">
        <v>97</v>
      </c>
      <c r="AH332" s="48"/>
      <c r="AI332" s="48"/>
      <c r="AJ332" s="48"/>
      <c r="AK332" s="49"/>
      <c r="AL332" s="71">
        <v>0.02</v>
      </c>
      <c r="AM332" s="72"/>
      <c r="AN332" s="72"/>
      <c r="AO332" s="72"/>
      <c r="AP332" s="73"/>
      <c r="AQ332" s="71">
        <v>22.12</v>
      </c>
      <c r="AR332" s="72"/>
      <c r="AS332" s="72"/>
      <c r="AT332" s="72"/>
      <c r="AU332" s="72"/>
      <c r="AV332" s="73"/>
      <c r="AW332" s="71">
        <v>0.51</v>
      </c>
      <c r="AX332" s="73"/>
    </row>
    <row r="333" spans="1:50" ht="11.25" customHeight="1">
      <c r="A333" s="47" t="s">
        <v>10</v>
      </c>
      <c r="B333" s="48"/>
      <c r="C333" s="49"/>
      <c r="D333" s="114" t="s">
        <v>52</v>
      </c>
      <c r="E333" s="115"/>
      <c r="F333" s="115"/>
      <c r="G333" s="115"/>
      <c r="H333" s="116"/>
      <c r="I333" s="50" t="s">
        <v>69</v>
      </c>
      <c r="J333" s="51"/>
      <c r="K333" s="51"/>
      <c r="L333" s="51"/>
      <c r="M333" s="51"/>
      <c r="N333" s="52"/>
      <c r="O333" s="47" t="s">
        <v>10</v>
      </c>
      <c r="P333" s="48"/>
      <c r="Q333" s="48"/>
      <c r="R333" s="49"/>
      <c r="S333" s="47" t="s">
        <v>10</v>
      </c>
      <c r="T333" s="48"/>
      <c r="U333" s="48"/>
      <c r="V333" s="49"/>
      <c r="W333" s="47" t="s">
        <v>10</v>
      </c>
      <c r="X333" s="48"/>
      <c r="Y333" s="48"/>
      <c r="Z333" s="49"/>
      <c r="AA333" s="47" t="s">
        <v>10</v>
      </c>
      <c r="AB333" s="48"/>
      <c r="AC333" s="49"/>
      <c r="AD333" s="71">
        <v>138.16</v>
      </c>
      <c r="AE333" s="72"/>
      <c r="AF333" s="73"/>
      <c r="AG333" s="47" t="s">
        <v>10</v>
      </c>
      <c r="AH333" s="48"/>
      <c r="AI333" s="48"/>
      <c r="AJ333" s="48"/>
      <c r="AK333" s="49"/>
      <c r="AL333" s="71">
        <v>9.66</v>
      </c>
      <c r="AM333" s="72"/>
      <c r="AN333" s="72"/>
      <c r="AO333" s="72"/>
      <c r="AP333" s="73"/>
      <c r="AQ333" s="71">
        <v>6.11</v>
      </c>
      <c r="AR333" s="72"/>
      <c r="AS333" s="72"/>
      <c r="AT333" s="72"/>
      <c r="AU333" s="72"/>
      <c r="AV333" s="73"/>
      <c r="AW333" s="71">
        <v>59.01</v>
      </c>
      <c r="AX333" s="73"/>
    </row>
    <row r="334" spans="1:50" ht="11.25" customHeight="1">
      <c r="A334" s="47" t="s">
        <v>10</v>
      </c>
      <c r="B334" s="48"/>
      <c r="C334" s="49"/>
      <c r="D334" s="47" t="s">
        <v>10</v>
      </c>
      <c r="E334" s="48"/>
      <c r="F334" s="48"/>
      <c r="G334" s="48"/>
      <c r="H334" s="49"/>
      <c r="I334" s="50" t="s">
        <v>70</v>
      </c>
      <c r="J334" s="51"/>
      <c r="K334" s="51"/>
      <c r="L334" s="51"/>
      <c r="M334" s="51"/>
      <c r="N334" s="52"/>
      <c r="O334" s="47" t="s">
        <v>71</v>
      </c>
      <c r="P334" s="48"/>
      <c r="Q334" s="48"/>
      <c r="R334" s="49"/>
      <c r="S334" s="71">
        <v>2.13</v>
      </c>
      <c r="T334" s="72"/>
      <c r="U334" s="72"/>
      <c r="V334" s="73"/>
      <c r="W334" s="47" t="s">
        <v>96</v>
      </c>
      <c r="X334" s="48"/>
      <c r="Y334" s="48"/>
      <c r="Z334" s="49"/>
      <c r="AA334" s="71">
        <v>0.21</v>
      </c>
      <c r="AB334" s="72"/>
      <c r="AC334" s="73"/>
      <c r="AD334" s="47" t="s">
        <v>10</v>
      </c>
      <c r="AE334" s="48"/>
      <c r="AF334" s="49"/>
      <c r="AG334" s="47" t="s">
        <v>10</v>
      </c>
      <c r="AH334" s="48"/>
      <c r="AI334" s="48"/>
      <c r="AJ334" s="48"/>
      <c r="AK334" s="49"/>
      <c r="AL334" s="47" t="s">
        <v>10</v>
      </c>
      <c r="AM334" s="48"/>
      <c r="AN334" s="48"/>
      <c r="AO334" s="48"/>
      <c r="AP334" s="49"/>
      <c r="AQ334" s="47" t="s">
        <v>10</v>
      </c>
      <c r="AR334" s="48"/>
      <c r="AS334" s="48"/>
      <c r="AT334" s="48"/>
      <c r="AU334" s="48"/>
      <c r="AV334" s="49"/>
      <c r="AW334" s="47" t="s">
        <v>10</v>
      </c>
      <c r="AX334" s="49"/>
    </row>
    <row r="335" spans="1:50" ht="11.25" customHeight="1">
      <c r="A335" s="47" t="s">
        <v>10</v>
      </c>
      <c r="B335" s="48"/>
      <c r="C335" s="49"/>
      <c r="D335" s="47" t="s">
        <v>10</v>
      </c>
      <c r="E335" s="48"/>
      <c r="F335" s="48"/>
      <c r="G335" s="48"/>
      <c r="H335" s="49"/>
      <c r="I335" s="50" t="s">
        <v>72</v>
      </c>
      <c r="J335" s="51"/>
      <c r="K335" s="51"/>
      <c r="L335" s="51"/>
      <c r="M335" s="51"/>
      <c r="N335" s="52"/>
      <c r="O335" s="47" t="s">
        <v>71</v>
      </c>
      <c r="P335" s="48"/>
      <c r="Q335" s="48"/>
      <c r="R335" s="49"/>
      <c r="S335" s="71">
        <v>0.02</v>
      </c>
      <c r="T335" s="72"/>
      <c r="U335" s="72"/>
      <c r="V335" s="73"/>
      <c r="W335" s="47" t="s">
        <v>97</v>
      </c>
      <c r="X335" s="48"/>
      <c r="Y335" s="48"/>
      <c r="Z335" s="49"/>
      <c r="AA335" s="59">
        <v>0</v>
      </c>
      <c r="AB335" s="60"/>
      <c r="AC335" s="61"/>
      <c r="AD335" s="47" t="s">
        <v>10</v>
      </c>
      <c r="AE335" s="48"/>
      <c r="AF335" s="49"/>
      <c r="AG335" s="47" t="s">
        <v>10</v>
      </c>
      <c r="AH335" s="48"/>
      <c r="AI335" s="48"/>
      <c r="AJ335" s="48"/>
      <c r="AK335" s="49"/>
      <c r="AL335" s="47" t="s">
        <v>10</v>
      </c>
      <c r="AM335" s="48"/>
      <c r="AN335" s="48"/>
      <c r="AO335" s="48"/>
      <c r="AP335" s="49"/>
      <c r="AQ335" s="47" t="s">
        <v>10</v>
      </c>
      <c r="AR335" s="48"/>
      <c r="AS335" s="48"/>
      <c r="AT335" s="48"/>
      <c r="AU335" s="48"/>
      <c r="AV335" s="49"/>
      <c r="AW335" s="47" t="s">
        <v>10</v>
      </c>
      <c r="AX335" s="49"/>
    </row>
    <row r="336" spans="1:50" ht="11.25" customHeight="1">
      <c r="A336" s="47" t="s">
        <v>10</v>
      </c>
      <c r="B336" s="48"/>
      <c r="C336" s="49"/>
      <c r="D336" s="47" t="s">
        <v>10</v>
      </c>
      <c r="E336" s="48"/>
      <c r="F336" s="48"/>
      <c r="G336" s="48"/>
      <c r="H336" s="49"/>
      <c r="I336" s="50" t="s">
        <v>73</v>
      </c>
      <c r="J336" s="51"/>
      <c r="K336" s="51"/>
      <c r="L336" s="51"/>
      <c r="M336" s="51"/>
      <c r="N336" s="52"/>
      <c r="O336" s="47" t="s">
        <v>10</v>
      </c>
      <c r="P336" s="48"/>
      <c r="Q336" s="48"/>
      <c r="R336" s="49"/>
      <c r="S336" s="47" t="s">
        <v>10</v>
      </c>
      <c r="T336" s="48"/>
      <c r="U336" s="48"/>
      <c r="V336" s="49"/>
      <c r="W336" s="47" t="s">
        <v>10</v>
      </c>
      <c r="X336" s="48"/>
      <c r="Y336" s="48"/>
      <c r="Z336" s="49"/>
      <c r="AA336" s="47" t="s">
        <v>10</v>
      </c>
      <c r="AB336" s="48"/>
      <c r="AC336" s="49"/>
      <c r="AD336" s="71">
        <v>163.49</v>
      </c>
      <c r="AE336" s="72"/>
      <c r="AF336" s="73"/>
      <c r="AG336" s="47" t="s">
        <v>10</v>
      </c>
      <c r="AH336" s="48"/>
      <c r="AI336" s="48"/>
      <c r="AJ336" s="48"/>
      <c r="AK336" s="49"/>
      <c r="AL336" s="71">
        <v>12.15</v>
      </c>
      <c r="AM336" s="72"/>
      <c r="AN336" s="72"/>
      <c r="AO336" s="72"/>
      <c r="AP336" s="73"/>
      <c r="AQ336" s="47" t="s">
        <v>10</v>
      </c>
      <c r="AR336" s="48"/>
      <c r="AS336" s="48"/>
      <c r="AT336" s="48"/>
      <c r="AU336" s="48"/>
      <c r="AV336" s="49"/>
      <c r="AW336" s="71">
        <v>104.94</v>
      </c>
      <c r="AX336" s="73"/>
    </row>
    <row r="337" spans="1:50" ht="11.25" customHeight="1">
      <c r="A337" s="47" t="s">
        <v>10</v>
      </c>
      <c r="B337" s="48"/>
      <c r="C337" s="49"/>
      <c r="D337" s="47" t="s">
        <v>10</v>
      </c>
      <c r="E337" s="48"/>
      <c r="F337" s="48"/>
      <c r="G337" s="48"/>
      <c r="H337" s="49"/>
      <c r="I337" s="50" t="s">
        <v>78</v>
      </c>
      <c r="J337" s="51"/>
      <c r="K337" s="51"/>
      <c r="L337" s="51"/>
      <c r="M337" s="51"/>
      <c r="N337" s="52"/>
      <c r="O337" s="47" t="s">
        <v>10</v>
      </c>
      <c r="P337" s="48"/>
      <c r="Q337" s="48"/>
      <c r="R337" s="49"/>
      <c r="S337" s="47" t="s">
        <v>10</v>
      </c>
      <c r="T337" s="48"/>
      <c r="U337" s="48"/>
      <c r="V337" s="49"/>
      <c r="W337" s="47" t="s">
        <v>10</v>
      </c>
      <c r="X337" s="48"/>
      <c r="Y337" s="48"/>
      <c r="Z337" s="49"/>
      <c r="AA337" s="47" t="s">
        <v>10</v>
      </c>
      <c r="AB337" s="48"/>
      <c r="AC337" s="49"/>
      <c r="AD337" s="47" t="s">
        <v>10</v>
      </c>
      <c r="AE337" s="48"/>
      <c r="AF337" s="49"/>
      <c r="AG337" s="47" t="s">
        <v>10</v>
      </c>
      <c r="AH337" s="48"/>
      <c r="AI337" s="48"/>
      <c r="AJ337" s="48"/>
      <c r="AK337" s="49"/>
      <c r="AL337" s="71">
        <v>1.88</v>
      </c>
      <c r="AM337" s="72"/>
      <c r="AN337" s="72"/>
      <c r="AO337" s="72"/>
      <c r="AP337" s="73"/>
      <c r="AQ337" s="47" t="s">
        <v>10</v>
      </c>
      <c r="AR337" s="48"/>
      <c r="AS337" s="48"/>
      <c r="AT337" s="48"/>
      <c r="AU337" s="48"/>
      <c r="AV337" s="49"/>
      <c r="AW337" s="71">
        <v>41.73</v>
      </c>
      <c r="AX337" s="73"/>
    </row>
    <row r="338" spans="1:50" ht="37.5" customHeight="1">
      <c r="A338" s="47" t="s">
        <v>10</v>
      </c>
      <c r="B338" s="48"/>
      <c r="C338" s="49"/>
      <c r="D338" s="47" t="s">
        <v>79</v>
      </c>
      <c r="E338" s="48"/>
      <c r="F338" s="48"/>
      <c r="G338" s="48"/>
      <c r="H338" s="49"/>
      <c r="I338" s="50" t="s">
        <v>108</v>
      </c>
      <c r="J338" s="51"/>
      <c r="K338" s="51"/>
      <c r="L338" s="51"/>
      <c r="M338" s="51"/>
      <c r="N338" s="52"/>
      <c r="O338" s="47" t="s">
        <v>81</v>
      </c>
      <c r="P338" s="48"/>
      <c r="Q338" s="48"/>
      <c r="R338" s="49"/>
      <c r="S338" s="47" t="s">
        <v>109</v>
      </c>
      <c r="T338" s="48"/>
      <c r="U338" s="48"/>
      <c r="V338" s="49"/>
      <c r="W338" s="47" t="s">
        <v>83</v>
      </c>
      <c r="X338" s="48"/>
      <c r="Y338" s="48"/>
      <c r="Z338" s="49"/>
      <c r="AA338" s="47" t="s">
        <v>110</v>
      </c>
      <c r="AB338" s="48"/>
      <c r="AC338" s="49"/>
      <c r="AD338" s="47" t="s">
        <v>10</v>
      </c>
      <c r="AE338" s="48"/>
      <c r="AF338" s="49"/>
      <c r="AG338" s="47" t="s">
        <v>10</v>
      </c>
      <c r="AH338" s="48"/>
      <c r="AI338" s="48"/>
      <c r="AJ338" s="48"/>
      <c r="AK338" s="49"/>
      <c r="AL338" s="71">
        <v>1.59</v>
      </c>
      <c r="AM338" s="72"/>
      <c r="AN338" s="72"/>
      <c r="AO338" s="72"/>
      <c r="AP338" s="73"/>
      <c r="AQ338" s="47" t="s">
        <v>10</v>
      </c>
      <c r="AR338" s="48"/>
      <c r="AS338" s="48"/>
      <c r="AT338" s="48"/>
      <c r="AU338" s="48"/>
      <c r="AV338" s="49"/>
      <c r="AW338" s="71">
        <v>35.47</v>
      </c>
      <c r="AX338" s="73"/>
    </row>
    <row r="339" spans="1:50" ht="37.5" customHeight="1">
      <c r="A339" s="47" t="s">
        <v>10</v>
      </c>
      <c r="B339" s="48"/>
      <c r="C339" s="49"/>
      <c r="D339" s="47" t="s">
        <v>85</v>
      </c>
      <c r="E339" s="48"/>
      <c r="F339" s="48"/>
      <c r="G339" s="48"/>
      <c r="H339" s="49"/>
      <c r="I339" s="50" t="s">
        <v>111</v>
      </c>
      <c r="J339" s="51"/>
      <c r="K339" s="51"/>
      <c r="L339" s="51"/>
      <c r="M339" s="51"/>
      <c r="N339" s="52"/>
      <c r="O339" s="47" t="s">
        <v>81</v>
      </c>
      <c r="P339" s="48"/>
      <c r="Q339" s="48"/>
      <c r="R339" s="49"/>
      <c r="S339" s="47" t="s">
        <v>112</v>
      </c>
      <c r="T339" s="48"/>
      <c r="U339" s="48"/>
      <c r="V339" s="49"/>
      <c r="W339" s="47" t="s">
        <v>88</v>
      </c>
      <c r="X339" s="48"/>
      <c r="Y339" s="48"/>
      <c r="Z339" s="49"/>
      <c r="AA339" s="47" t="s">
        <v>113</v>
      </c>
      <c r="AB339" s="48"/>
      <c r="AC339" s="49"/>
      <c r="AD339" s="47" t="s">
        <v>10</v>
      </c>
      <c r="AE339" s="48"/>
      <c r="AF339" s="49"/>
      <c r="AG339" s="47" t="s">
        <v>10</v>
      </c>
      <c r="AH339" s="48"/>
      <c r="AI339" s="48"/>
      <c r="AJ339" s="48"/>
      <c r="AK339" s="49"/>
      <c r="AL339" s="71">
        <v>0.81</v>
      </c>
      <c r="AM339" s="72"/>
      <c r="AN339" s="72"/>
      <c r="AO339" s="72"/>
      <c r="AP339" s="73"/>
      <c r="AQ339" s="47" t="s">
        <v>10</v>
      </c>
      <c r="AR339" s="48"/>
      <c r="AS339" s="48"/>
      <c r="AT339" s="48"/>
      <c r="AU339" s="48"/>
      <c r="AV339" s="49"/>
      <c r="AW339" s="71">
        <v>17.94</v>
      </c>
      <c r="AX339" s="73"/>
    </row>
    <row r="340" spans="1:50" ht="11.25" customHeight="1">
      <c r="A340" s="47" t="s">
        <v>10</v>
      </c>
      <c r="B340" s="48"/>
      <c r="C340" s="49"/>
      <c r="D340" s="47" t="s">
        <v>10</v>
      </c>
      <c r="E340" s="48"/>
      <c r="F340" s="48"/>
      <c r="G340" s="48"/>
      <c r="H340" s="49"/>
      <c r="I340" s="50" t="s">
        <v>90</v>
      </c>
      <c r="J340" s="51"/>
      <c r="K340" s="51"/>
      <c r="L340" s="51"/>
      <c r="M340" s="51"/>
      <c r="N340" s="52"/>
      <c r="O340" s="47" t="s">
        <v>10</v>
      </c>
      <c r="P340" s="48"/>
      <c r="Q340" s="48"/>
      <c r="R340" s="49"/>
      <c r="S340" s="47" t="s">
        <v>10</v>
      </c>
      <c r="T340" s="48"/>
      <c r="U340" s="48"/>
      <c r="V340" s="49"/>
      <c r="W340" s="47" t="s">
        <v>10</v>
      </c>
      <c r="X340" s="48"/>
      <c r="Y340" s="48"/>
      <c r="Z340" s="49"/>
      <c r="AA340" s="47" t="s">
        <v>10</v>
      </c>
      <c r="AB340" s="48"/>
      <c r="AC340" s="49"/>
      <c r="AD340" s="47" t="s">
        <v>10</v>
      </c>
      <c r="AE340" s="48"/>
      <c r="AF340" s="49"/>
      <c r="AG340" s="47" t="s">
        <v>10</v>
      </c>
      <c r="AH340" s="48"/>
      <c r="AI340" s="48"/>
      <c r="AJ340" s="48"/>
      <c r="AK340" s="49"/>
      <c r="AL340" s="71">
        <v>14.55</v>
      </c>
      <c r="AM340" s="72"/>
      <c r="AN340" s="72"/>
      <c r="AO340" s="72"/>
      <c r="AP340" s="73"/>
      <c r="AQ340" s="53" t="s">
        <v>10</v>
      </c>
      <c r="AR340" s="54"/>
      <c r="AS340" s="54"/>
      <c r="AT340" s="54"/>
      <c r="AU340" s="54"/>
      <c r="AV340" s="55"/>
      <c r="AW340" s="71">
        <v>158.35</v>
      </c>
      <c r="AX340" s="73"/>
    </row>
    <row r="341" spans="1:50" ht="27.75" customHeight="1">
      <c r="A341" s="88" t="s">
        <v>221</v>
      </c>
      <c r="B341" s="89"/>
      <c r="C341" s="90"/>
      <c r="D341" s="88" t="s">
        <v>166</v>
      </c>
      <c r="E341" s="89"/>
      <c r="F341" s="89"/>
      <c r="G341" s="89"/>
      <c r="H341" s="90"/>
      <c r="I341" s="109" t="s">
        <v>168</v>
      </c>
      <c r="J341" s="40"/>
      <c r="K341" s="40"/>
      <c r="L341" s="40"/>
      <c r="M341" s="40"/>
      <c r="N341" s="110"/>
      <c r="O341" s="88" t="s">
        <v>107</v>
      </c>
      <c r="P341" s="89"/>
      <c r="Q341" s="89"/>
      <c r="R341" s="90"/>
      <c r="S341" s="94">
        <v>0.035</v>
      </c>
      <c r="T341" s="95"/>
      <c r="U341" s="95"/>
      <c r="V341" s="96"/>
      <c r="W341" s="88" t="s">
        <v>10</v>
      </c>
      <c r="X341" s="89"/>
      <c r="Y341" s="89"/>
      <c r="Z341" s="90"/>
      <c r="AA341" s="94">
        <v>0.035</v>
      </c>
      <c r="AB341" s="95"/>
      <c r="AC341" s="96"/>
      <c r="AD341" s="88" t="s">
        <v>10</v>
      </c>
      <c r="AE341" s="89"/>
      <c r="AF341" s="90"/>
      <c r="AG341" s="88" t="s">
        <v>10</v>
      </c>
      <c r="AH341" s="89"/>
      <c r="AI341" s="89"/>
      <c r="AJ341" s="89"/>
      <c r="AK341" s="90"/>
      <c r="AL341" s="88" t="s">
        <v>10</v>
      </c>
      <c r="AM341" s="89"/>
      <c r="AN341" s="89"/>
      <c r="AO341" s="89"/>
      <c r="AP341" s="90"/>
      <c r="AQ341" s="88" t="s">
        <v>10</v>
      </c>
      <c r="AR341" s="89"/>
      <c r="AS341" s="89"/>
      <c r="AT341" s="89"/>
      <c r="AU341" s="89"/>
      <c r="AV341" s="90"/>
      <c r="AW341" s="88" t="s">
        <v>10</v>
      </c>
      <c r="AX341" s="90"/>
    </row>
    <row r="342" spans="1:50" ht="141.75" customHeight="1">
      <c r="A342" s="91"/>
      <c r="B342" s="92"/>
      <c r="C342" s="93"/>
      <c r="D342" s="91" t="s">
        <v>167</v>
      </c>
      <c r="E342" s="92"/>
      <c r="F342" s="92"/>
      <c r="G342" s="92"/>
      <c r="H342" s="93"/>
      <c r="I342" s="111" t="s">
        <v>222</v>
      </c>
      <c r="J342" s="112"/>
      <c r="K342" s="112"/>
      <c r="L342" s="112"/>
      <c r="M342" s="112"/>
      <c r="N342" s="113"/>
      <c r="O342" s="91"/>
      <c r="P342" s="92"/>
      <c r="Q342" s="92"/>
      <c r="R342" s="93"/>
      <c r="S342" s="97"/>
      <c r="T342" s="98"/>
      <c r="U342" s="98"/>
      <c r="V342" s="99"/>
      <c r="W342" s="91"/>
      <c r="X342" s="92"/>
      <c r="Y342" s="92"/>
      <c r="Z342" s="93"/>
      <c r="AA342" s="97"/>
      <c r="AB342" s="98"/>
      <c r="AC342" s="99"/>
      <c r="AD342" s="91"/>
      <c r="AE342" s="92"/>
      <c r="AF342" s="93"/>
      <c r="AG342" s="91"/>
      <c r="AH342" s="92"/>
      <c r="AI342" s="92"/>
      <c r="AJ342" s="92"/>
      <c r="AK342" s="93"/>
      <c r="AL342" s="91"/>
      <c r="AM342" s="92"/>
      <c r="AN342" s="92"/>
      <c r="AO342" s="92"/>
      <c r="AP342" s="93"/>
      <c r="AQ342" s="91"/>
      <c r="AR342" s="92"/>
      <c r="AS342" s="92"/>
      <c r="AT342" s="92"/>
      <c r="AU342" s="92"/>
      <c r="AV342" s="93"/>
      <c r="AW342" s="91"/>
      <c r="AX342" s="93"/>
    </row>
    <row r="343" spans="1:50" ht="11.25" customHeight="1">
      <c r="A343" s="47" t="s">
        <v>10</v>
      </c>
      <c r="B343" s="48"/>
      <c r="C343" s="49"/>
      <c r="D343" s="114" t="s">
        <v>49</v>
      </c>
      <c r="E343" s="115"/>
      <c r="F343" s="115"/>
      <c r="G343" s="115"/>
      <c r="H343" s="116"/>
      <c r="I343" s="50" t="s">
        <v>66</v>
      </c>
      <c r="J343" s="51"/>
      <c r="K343" s="51"/>
      <c r="L343" s="51"/>
      <c r="M343" s="51"/>
      <c r="N343" s="52"/>
      <c r="O343" s="47" t="s">
        <v>10</v>
      </c>
      <c r="P343" s="48"/>
      <c r="Q343" s="48"/>
      <c r="R343" s="49"/>
      <c r="S343" s="47" t="s">
        <v>10</v>
      </c>
      <c r="T343" s="48"/>
      <c r="U343" s="48"/>
      <c r="V343" s="49"/>
      <c r="W343" s="47" t="s">
        <v>10</v>
      </c>
      <c r="X343" s="48"/>
      <c r="Y343" s="48"/>
      <c r="Z343" s="49"/>
      <c r="AA343" s="47" t="s">
        <v>10</v>
      </c>
      <c r="AB343" s="48"/>
      <c r="AC343" s="49"/>
      <c r="AD343" s="62">
        <v>1111.36</v>
      </c>
      <c r="AE343" s="63"/>
      <c r="AF343" s="64"/>
      <c r="AG343" s="47" t="s">
        <v>96</v>
      </c>
      <c r="AH343" s="48"/>
      <c r="AI343" s="48"/>
      <c r="AJ343" s="48"/>
      <c r="AK343" s="49"/>
      <c r="AL343" s="71">
        <v>53.68</v>
      </c>
      <c r="AM343" s="72"/>
      <c r="AN343" s="72"/>
      <c r="AO343" s="72"/>
      <c r="AP343" s="73"/>
      <c r="AQ343" s="71">
        <v>22.12</v>
      </c>
      <c r="AR343" s="72"/>
      <c r="AS343" s="72"/>
      <c r="AT343" s="72"/>
      <c r="AU343" s="72"/>
      <c r="AV343" s="73"/>
      <c r="AW343" s="62">
        <v>1187.38</v>
      </c>
      <c r="AX343" s="64"/>
    </row>
    <row r="344" spans="1:50" ht="11.25" customHeight="1">
      <c r="A344" s="47" t="s">
        <v>10</v>
      </c>
      <c r="B344" s="48"/>
      <c r="C344" s="49"/>
      <c r="D344" s="114" t="s">
        <v>51</v>
      </c>
      <c r="E344" s="115"/>
      <c r="F344" s="115"/>
      <c r="G344" s="115"/>
      <c r="H344" s="116"/>
      <c r="I344" s="50" t="s">
        <v>67</v>
      </c>
      <c r="J344" s="51"/>
      <c r="K344" s="51"/>
      <c r="L344" s="51"/>
      <c r="M344" s="51"/>
      <c r="N344" s="52"/>
      <c r="O344" s="47" t="s">
        <v>10</v>
      </c>
      <c r="P344" s="48"/>
      <c r="Q344" s="48"/>
      <c r="R344" s="49"/>
      <c r="S344" s="47" t="s">
        <v>10</v>
      </c>
      <c r="T344" s="48"/>
      <c r="U344" s="48"/>
      <c r="V344" s="49"/>
      <c r="W344" s="47" t="s">
        <v>10</v>
      </c>
      <c r="X344" s="48"/>
      <c r="Y344" s="48"/>
      <c r="Z344" s="49"/>
      <c r="AA344" s="47" t="s">
        <v>10</v>
      </c>
      <c r="AB344" s="48"/>
      <c r="AC344" s="49"/>
      <c r="AD344" s="62">
        <v>4112.41</v>
      </c>
      <c r="AE344" s="63"/>
      <c r="AF344" s="64"/>
      <c r="AG344" s="47" t="s">
        <v>97</v>
      </c>
      <c r="AH344" s="48"/>
      <c r="AI344" s="48"/>
      <c r="AJ344" s="48"/>
      <c r="AK344" s="49"/>
      <c r="AL344" s="106">
        <v>215.9</v>
      </c>
      <c r="AM344" s="107"/>
      <c r="AN344" s="107"/>
      <c r="AO344" s="107"/>
      <c r="AP344" s="108"/>
      <c r="AQ344" s="71">
        <v>7.47</v>
      </c>
      <c r="AR344" s="72"/>
      <c r="AS344" s="72"/>
      <c r="AT344" s="72"/>
      <c r="AU344" s="72"/>
      <c r="AV344" s="73"/>
      <c r="AW344" s="62">
        <v>1612.79</v>
      </c>
      <c r="AX344" s="64"/>
    </row>
    <row r="345" spans="1:50" ht="11.25" customHeight="1">
      <c r="A345" s="47" t="s">
        <v>10</v>
      </c>
      <c r="B345" s="48"/>
      <c r="C345" s="49"/>
      <c r="D345" s="114" t="s">
        <v>50</v>
      </c>
      <c r="E345" s="115"/>
      <c r="F345" s="115"/>
      <c r="G345" s="115"/>
      <c r="H345" s="116"/>
      <c r="I345" s="50" t="s">
        <v>68</v>
      </c>
      <c r="J345" s="51"/>
      <c r="K345" s="51"/>
      <c r="L345" s="51"/>
      <c r="M345" s="51"/>
      <c r="N345" s="52"/>
      <c r="O345" s="47" t="s">
        <v>10</v>
      </c>
      <c r="P345" s="48"/>
      <c r="Q345" s="48"/>
      <c r="R345" s="49"/>
      <c r="S345" s="47" t="s">
        <v>10</v>
      </c>
      <c r="T345" s="48"/>
      <c r="U345" s="48"/>
      <c r="V345" s="49"/>
      <c r="W345" s="47" t="s">
        <v>10</v>
      </c>
      <c r="X345" s="48"/>
      <c r="Y345" s="48"/>
      <c r="Z345" s="49"/>
      <c r="AA345" s="47" t="s">
        <v>10</v>
      </c>
      <c r="AB345" s="48"/>
      <c r="AC345" s="49"/>
      <c r="AD345" s="71">
        <v>435.14</v>
      </c>
      <c r="AE345" s="72"/>
      <c r="AF345" s="73"/>
      <c r="AG345" s="47" t="s">
        <v>97</v>
      </c>
      <c r="AH345" s="48"/>
      <c r="AI345" s="48"/>
      <c r="AJ345" s="48"/>
      <c r="AK345" s="49"/>
      <c r="AL345" s="71">
        <v>22.84</v>
      </c>
      <c r="AM345" s="72"/>
      <c r="AN345" s="72"/>
      <c r="AO345" s="72"/>
      <c r="AP345" s="73"/>
      <c r="AQ345" s="71">
        <v>22.12</v>
      </c>
      <c r="AR345" s="72"/>
      <c r="AS345" s="72"/>
      <c r="AT345" s="72"/>
      <c r="AU345" s="72"/>
      <c r="AV345" s="73"/>
      <c r="AW345" s="71">
        <v>505.33</v>
      </c>
      <c r="AX345" s="73"/>
    </row>
    <row r="346" spans="1:50" ht="11.25" customHeight="1">
      <c r="A346" s="47" t="s">
        <v>10</v>
      </c>
      <c r="B346" s="48"/>
      <c r="C346" s="49"/>
      <c r="D346" s="114" t="s">
        <v>52</v>
      </c>
      <c r="E346" s="115"/>
      <c r="F346" s="115"/>
      <c r="G346" s="115"/>
      <c r="H346" s="116"/>
      <c r="I346" s="50" t="s">
        <v>69</v>
      </c>
      <c r="J346" s="51"/>
      <c r="K346" s="51"/>
      <c r="L346" s="51"/>
      <c r="M346" s="51"/>
      <c r="N346" s="52"/>
      <c r="O346" s="47" t="s">
        <v>10</v>
      </c>
      <c r="P346" s="48"/>
      <c r="Q346" s="48"/>
      <c r="R346" s="49"/>
      <c r="S346" s="47" t="s">
        <v>10</v>
      </c>
      <c r="T346" s="48"/>
      <c r="U346" s="48"/>
      <c r="V346" s="49"/>
      <c r="W346" s="47" t="s">
        <v>10</v>
      </c>
      <c r="X346" s="48"/>
      <c r="Y346" s="48"/>
      <c r="Z346" s="49"/>
      <c r="AA346" s="47" t="s">
        <v>10</v>
      </c>
      <c r="AB346" s="48"/>
      <c r="AC346" s="49"/>
      <c r="AD346" s="71">
        <v>731.41</v>
      </c>
      <c r="AE346" s="72"/>
      <c r="AF346" s="73"/>
      <c r="AG346" s="47" t="s">
        <v>10</v>
      </c>
      <c r="AH346" s="48"/>
      <c r="AI346" s="48"/>
      <c r="AJ346" s="48"/>
      <c r="AK346" s="49"/>
      <c r="AL346" s="106">
        <v>25.6</v>
      </c>
      <c r="AM346" s="107"/>
      <c r="AN346" s="107"/>
      <c r="AO346" s="107"/>
      <c r="AP346" s="108"/>
      <c r="AQ346" s="71">
        <v>6.11</v>
      </c>
      <c r="AR346" s="72"/>
      <c r="AS346" s="72"/>
      <c r="AT346" s="72"/>
      <c r="AU346" s="72"/>
      <c r="AV346" s="73"/>
      <c r="AW346" s="71">
        <v>156.41</v>
      </c>
      <c r="AX346" s="73"/>
    </row>
    <row r="347" spans="1:50" ht="11.25" customHeight="1">
      <c r="A347" s="47" t="s">
        <v>10</v>
      </c>
      <c r="B347" s="48"/>
      <c r="C347" s="49"/>
      <c r="D347" s="47" t="s">
        <v>10</v>
      </c>
      <c r="E347" s="48"/>
      <c r="F347" s="48"/>
      <c r="G347" s="48"/>
      <c r="H347" s="49"/>
      <c r="I347" s="50" t="s">
        <v>70</v>
      </c>
      <c r="J347" s="51"/>
      <c r="K347" s="51"/>
      <c r="L347" s="51"/>
      <c r="M347" s="51"/>
      <c r="N347" s="52"/>
      <c r="O347" s="47" t="s">
        <v>71</v>
      </c>
      <c r="P347" s="48"/>
      <c r="Q347" s="48"/>
      <c r="R347" s="49"/>
      <c r="S347" s="71">
        <v>128.63</v>
      </c>
      <c r="T347" s="72"/>
      <c r="U347" s="72"/>
      <c r="V347" s="73"/>
      <c r="W347" s="47" t="s">
        <v>96</v>
      </c>
      <c r="X347" s="48"/>
      <c r="Y347" s="48"/>
      <c r="Z347" s="49"/>
      <c r="AA347" s="71">
        <v>6.21</v>
      </c>
      <c r="AB347" s="72"/>
      <c r="AC347" s="73"/>
      <c r="AD347" s="47" t="s">
        <v>10</v>
      </c>
      <c r="AE347" s="48"/>
      <c r="AF347" s="49"/>
      <c r="AG347" s="47" t="s">
        <v>10</v>
      </c>
      <c r="AH347" s="48"/>
      <c r="AI347" s="48"/>
      <c r="AJ347" s="48"/>
      <c r="AK347" s="49"/>
      <c r="AL347" s="47" t="s">
        <v>10</v>
      </c>
      <c r="AM347" s="48"/>
      <c r="AN347" s="48"/>
      <c r="AO347" s="48"/>
      <c r="AP347" s="49"/>
      <c r="AQ347" s="47" t="s">
        <v>10</v>
      </c>
      <c r="AR347" s="48"/>
      <c r="AS347" s="48"/>
      <c r="AT347" s="48"/>
      <c r="AU347" s="48"/>
      <c r="AV347" s="49"/>
      <c r="AW347" s="47" t="s">
        <v>10</v>
      </c>
      <c r="AX347" s="49"/>
    </row>
    <row r="348" spans="1:50" ht="11.25" customHeight="1">
      <c r="A348" s="47" t="s">
        <v>10</v>
      </c>
      <c r="B348" s="48"/>
      <c r="C348" s="49"/>
      <c r="D348" s="47" t="s">
        <v>10</v>
      </c>
      <c r="E348" s="48"/>
      <c r="F348" s="48"/>
      <c r="G348" s="48"/>
      <c r="H348" s="49"/>
      <c r="I348" s="50" t="s">
        <v>72</v>
      </c>
      <c r="J348" s="51"/>
      <c r="K348" s="51"/>
      <c r="L348" s="51"/>
      <c r="M348" s="51"/>
      <c r="N348" s="52"/>
      <c r="O348" s="47" t="s">
        <v>71</v>
      </c>
      <c r="P348" s="48"/>
      <c r="Q348" s="48"/>
      <c r="R348" s="49"/>
      <c r="S348" s="71">
        <v>43.18</v>
      </c>
      <c r="T348" s="72"/>
      <c r="U348" s="72"/>
      <c r="V348" s="73"/>
      <c r="W348" s="47" t="s">
        <v>97</v>
      </c>
      <c r="X348" s="48"/>
      <c r="Y348" s="48"/>
      <c r="Z348" s="49"/>
      <c r="AA348" s="71">
        <v>2.27</v>
      </c>
      <c r="AB348" s="72"/>
      <c r="AC348" s="73"/>
      <c r="AD348" s="47" t="s">
        <v>10</v>
      </c>
      <c r="AE348" s="48"/>
      <c r="AF348" s="49"/>
      <c r="AG348" s="47" t="s">
        <v>10</v>
      </c>
      <c r="AH348" s="48"/>
      <c r="AI348" s="48"/>
      <c r="AJ348" s="48"/>
      <c r="AK348" s="49"/>
      <c r="AL348" s="47" t="s">
        <v>10</v>
      </c>
      <c r="AM348" s="48"/>
      <c r="AN348" s="48"/>
      <c r="AO348" s="48"/>
      <c r="AP348" s="49"/>
      <c r="AQ348" s="47" t="s">
        <v>10</v>
      </c>
      <c r="AR348" s="48"/>
      <c r="AS348" s="48"/>
      <c r="AT348" s="48"/>
      <c r="AU348" s="48"/>
      <c r="AV348" s="49"/>
      <c r="AW348" s="47" t="s">
        <v>10</v>
      </c>
      <c r="AX348" s="49"/>
    </row>
    <row r="349" spans="1:50" ht="11.25" customHeight="1">
      <c r="A349" s="47" t="s">
        <v>10</v>
      </c>
      <c r="B349" s="48"/>
      <c r="C349" s="49"/>
      <c r="D349" s="47" t="s">
        <v>10</v>
      </c>
      <c r="E349" s="48"/>
      <c r="F349" s="48"/>
      <c r="G349" s="48"/>
      <c r="H349" s="49"/>
      <c r="I349" s="50" t="s">
        <v>73</v>
      </c>
      <c r="J349" s="51"/>
      <c r="K349" s="51"/>
      <c r="L349" s="51"/>
      <c r="M349" s="51"/>
      <c r="N349" s="52"/>
      <c r="O349" s="47" t="s">
        <v>10</v>
      </c>
      <c r="P349" s="48"/>
      <c r="Q349" s="48"/>
      <c r="R349" s="49"/>
      <c r="S349" s="47" t="s">
        <v>10</v>
      </c>
      <c r="T349" s="48"/>
      <c r="U349" s="48"/>
      <c r="V349" s="49"/>
      <c r="W349" s="47" t="s">
        <v>10</v>
      </c>
      <c r="X349" s="48"/>
      <c r="Y349" s="48"/>
      <c r="Z349" s="49"/>
      <c r="AA349" s="47" t="s">
        <v>10</v>
      </c>
      <c r="AB349" s="48"/>
      <c r="AC349" s="49"/>
      <c r="AD349" s="62">
        <v>5955.18</v>
      </c>
      <c r="AE349" s="63"/>
      <c r="AF349" s="64"/>
      <c r="AG349" s="47" t="s">
        <v>10</v>
      </c>
      <c r="AH349" s="48"/>
      <c r="AI349" s="48"/>
      <c r="AJ349" s="48"/>
      <c r="AK349" s="49"/>
      <c r="AL349" s="71">
        <v>295.18</v>
      </c>
      <c r="AM349" s="72"/>
      <c r="AN349" s="72"/>
      <c r="AO349" s="72"/>
      <c r="AP349" s="73"/>
      <c r="AQ349" s="47" t="s">
        <v>10</v>
      </c>
      <c r="AR349" s="48"/>
      <c r="AS349" s="48"/>
      <c r="AT349" s="48"/>
      <c r="AU349" s="48"/>
      <c r="AV349" s="49"/>
      <c r="AW349" s="62">
        <v>2956.57</v>
      </c>
      <c r="AX349" s="64"/>
    </row>
    <row r="350" spans="1:50" ht="18.75" customHeight="1">
      <c r="A350" s="88" t="s">
        <v>223</v>
      </c>
      <c r="B350" s="89"/>
      <c r="C350" s="90"/>
      <c r="D350" s="88" t="s">
        <v>171</v>
      </c>
      <c r="E350" s="89"/>
      <c r="F350" s="89"/>
      <c r="G350" s="89"/>
      <c r="H350" s="90"/>
      <c r="I350" s="109" t="s">
        <v>199</v>
      </c>
      <c r="J350" s="40"/>
      <c r="K350" s="40"/>
      <c r="L350" s="40"/>
      <c r="M350" s="40"/>
      <c r="N350" s="110"/>
      <c r="O350" s="88" t="s">
        <v>173</v>
      </c>
      <c r="P350" s="89"/>
      <c r="Q350" s="89"/>
      <c r="R350" s="90"/>
      <c r="S350" s="121">
        <v>360</v>
      </c>
      <c r="T350" s="122"/>
      <c r="U350" s="122"/>
      <c r="V350" s="123"/>
      <c r="W350" s="88" t="s">
        <v>10</v>
      </c>
      <c r="X350" s="89"/>
      <c r="Y350" s="89"/>
      <c r="Z350" s="90"/>
      <c r="AA350" s="82">
        <v>12.6</v>
      </c>
      <c r="AB350" s="83"/>
      <c r="AC350" s="84"/>
      <c r="AD350" s="74">
        <v>333.33</v>
      </c>
      <c r="AE350" s="75"/>
      <c r="AF350" s="76"/>
      <c r="AG350" s="88" t="s">
        <v>152</v>
      </c>
      <c r="AH350" s="89"/>
      <c r="AI350" s="89"/>
      <c r="AJ350" s="89"/>
      <c r="AK350" s="90"/>
      <c r="AL350" s="74">
        <v>701.19</v>
      </c>
      <c r="AM350" s="75"/>
      <c r="AN350" s="75"/>
      <c r="AO350" s="75"/>
      <c r="AP350" s="76"/>
      <c r="AQ350" s="74">
        <v>6.11</v>
      </c>
      <c r="AR350" s="75"/>
      <c r="AS350" s="75"/>
      <c r="AT350" s="75"/>
      <c r="AU350" s="75"/>
      <c r="AV350" s="76"/>
      <c r="AW350" s="163">
        <v>4284</v>
      </c>
      <c r="AX350" s="164"/>
    </row>
    <row r="351" spans="1:50" ht="11.25" customHeight="1">
      <c r="A351" s="91"/>
      <c r="B351" s="92"/>
      <c r="C351" s="93"/>
      <c r="D351" s="91" t="s">
        <v>10</v>
      </c>
      <c r="E351" s="92"/>
      <c r="F351" s="92"/>
      <c r="G351" s="92"/>
      <c r="H351" s="93"/>
      <c r="I351" s="111" t="s">
        <v>10</v>
      </c>
      <c r="J351" s="112"/>
      <c r="K351" s="112"/>
      <c r="L351" s="112"/>
      <c r="M351" s="112"/>
      <c r="N351" s="113"/>
      <c r="O351" s="91"/>
      <c r="P351" s="92"/>
      <c r="Q351" s="92"/>
      <c r="R351" s="93"/>
      <c r="S351" s="124"/>
      <c r="T351" s="125"/>
      <c r="U351" s="125"/>
      <c r="V351" s="126"/>
      <c r="W351" s="91"/>
      <c r="X351" s="92"/>
      <c r="Y351" s="92"/>
      <c r="Z351" s="93"/>
      <c r="AA351" s="85"/>
      <c r="AB351" s="86"/>
      <c r="AC351" s="87"/>
      <c r="AD351" s="77"/>
      <c r="AE351" s="78"/>
      <c r="AF351" s="79"/>
      <c r="AG351" s="91"/>
      <c r="AH351" s="92"/>
      <c r="AI351" s="92"/>
      <c r="AJ351" s="92"/>
      <c r="AK351" s="93"/>
      <c r="AL351" s="77"/>
      <c r="AM351" s="78"/>
      <c r="AN351" s="78"/>
      <c r="AO351" s="78"/>
      <c r="AP351" s="79"/>
      <c r="AQ351" s="77"/>
      <c r="AR351" s="78"/>
      <c r="AS351" s="78"/>
      <c r="AT351" s="78"/>
      <c r="AU351" s="78"/>
      <c r="AV351" s="79"/>
      <c r="AW351" s="165"/>
      <c r="AX351" s="166"/>
    </row>
    <row r="352" spans="1:50" ht="11.25" customHeight="1">
      <c r="A352" s="47" t="s">
        <v>10</v>
      </c>
      <c r="B352" s="48"/>
      <c r="C352" s="49"/>
      <c r="D352" s="47" t="s">
        <v>10</v>
      </c>
      <c r="E352" s="48"/>
      <c r="F352" s="48"/>
      <c r="G352" s="48"/>
      <c r="H352" s="49"/>
      <c r="I352" s="50" t="s">
        <v>78</v>
      </c>
      <c r="J352" s="51"/>
      <c r="K352" s="51"/>
      <c r="L352" s="51"/>
      <c r="M352" s="51"/>
      <c r="N352" s="52"/>
      <c r="O352" s="47" t="s">
        <v>10</v>
      </c>
      <c r="P352" s="48"/>
      <c r="Q352" s="48"/>
      <c r="R352" s="49"/>
      <c r="S352" s="47" t="s">
        <v>10</v>
      </c>
      <c r="T352" s="48"/>
      <c r="U352" s="48"/>
      <c r="V352" s="49"/>
      <c r="W352" s="47" t="s">
        <v>10</v>
      </c>
      <c r="X352" s="48"/>
      <c r="Y352" s="48"/>
      <c r="Z352" s="49"/>
      <c r="AA352" s="47" t="s">
        <v>10</v>
      </c>
      <c r="AB352" s="48"/>
      <c r="AC352" s="49"/>
      <c r="AD352" s="47" t="s">
        <v>10</v>
      </c>
      <c r="AE352" s="48"/>
      <c r="AF352" s="49"/>
      <c r="AG352" s="47" t="s">
        <v>10</v>
      </c>
      <c r="AH352" s="48"/>
      <c r="AI352" s="48"/>
      <c r="AJ352" s="48"/>
      <c r="AK352" s="49"/>
      <c r="AL352" s="71">
        <v>76.52</v>
      </c>
      <c r="AM352" s="72"/>
      <c r="AN352" s="72"/>
      <c r="AO352" s="72"/>
      <c r="AP352" s="73"/>
      <c r="AQ352" s="47" t="s">
        <v>10</v>
      </c>
      <c r="AR352" s="48"/>
      <c r="AS352" s="48"/>
      <c r="AT352" s="48"/>
      <c r="AU352" s="48"/>
      <c r="AV352" s="49"/>
      <c r="AW352" s="62">
        <v>1692.71</v>
      </c>
      <c r="AX352" s="64"/>
    </row>
    <row r="353" spans="1:50" ht="37.5" customHeight="1">
      <c r="A353" s="47" t="s">
        <v>10</v>
      </c>
      <c r="B353" s="48"/>
      <c r="C353" s="49"/>
      <c r="D353" s="47" t="s">
        <v>79</v>
      </c>
      <c r="E353" s="48"/>
      <c r="F353" s="48"/>
      <c r="G353" s="48"/>
      <c r="H353" s="49"/>
      <c r="I353" s="50" t="s">
        <v>174</v>
      </c>
      <c r="J353" s="51"/>
      <c r="K353" s="51"/>
      <c r="L353" s="51"/>
      <c r="M353" s="51"/>
      <c r="N353" s="52"/>
      <c r="O353" s="47" t="s">
        <v>81</v>
      </c>
      <c r="P353" s="48"/>
      <c r="Q353" s="48"/>
      <c r="R353" s="49"/>
      <c r="S353" s="47" t="s">
        <v>175</v>
      </c>
      <c r="T353" s="48"/>
      <c r="U353" s="48"/>
      <c r="V353" s="49"/>
      <c r="W353" s="47" t="s">
        <v>83</v>
      </c>
      <c r="X353" s="48"/>
      <c r="Y353" s="48"/>
      <c r="Z353" s="49"/>
      <c r="AA353" s="47" t="s">
        <v>176</v>
      </c>
      <c r="AB353" s="48"/>
      <c r="AC353" s="49"/>
      <c r="AD353" s="47" t="s">
        <v>10</v>
      </c>
      <c r="AE353" s="48"/>
      <c r="AF353" s="49"/>
      <c r="AG353" s="47" t="s">
        <v>10</v>
      </c>
      <c r="AH353" s="48"/>
      <c r="AI353" s="48"/>
      <c r="AJ353" s="48"/>
      <c r="AK353" s="49"/>
      <c r="AL353" s="106">
        <v>66.8</v>
      </c>
      <c r="AM353" s="107"/>
      <c r="AN353" s="107"/>
      <c r="AO353" s="107"/>
      <c r="AP353" s="108"/>
      <c r="AQ353" s="47" t="s">
        <v>10</v>
      </c>
      <c r="AR353" s="48"/>
      <c r="AS353" s="48"/>
      <c r="AT353" s="48"/>
      <c r="AU353" s="48"/>
      <c r="AV353" s="49"/>
      <c r="AW353" s="62">
        <v>1472.66</v>
      </c>
      <c r="AX353" s="64"/>
    </row>
    <row r="354" spans="1:50" ht="37.5" customHeight="1">
      <c r="A354" s="47" t="s">
        <v>10</v>
      </c>
      <c r="B354" s="48"/>
      <c r="C354" s="49"/>
      <c r="D354" s="47" t="s">
        <v>85</v>
      </c>
      <c r="E354" s="48"/>
      <c r="F354" s="48"/>
      <c r="G354" s="48"/>
      <c r="H354" s="49"/>
      <c r="I354" s="50" t="s">
        <v>177</v>
      </c>
      <c r="J354" s="51"/>
      <c r="K354" s="51"/>
      <c r="L354" s="51"/>
      <c r="M354" s="51"/>
      <c r="N354" s="52"/>
      <c r="O354" s="47" t="s">
        <v>81</v>
      </c>
      <c r="P354" s="48"/>
      <c r="Q354" s="48"/>
      <c r="R354" s="49"/>
      <c r="S354" s="47" t="s">
        <v>178</v>
      </c>
      <c r="T354" s="48"/>
      <c r="U354" s="48"/>
      <c r="V354" s="49"/>
      <c r="W354" s="47" t="s">
        <v>88</v>
      </c>
      <c r="X354" s="48"/>
      <c r="Y354" s="48"/>
      <c r="Z354" s="49"/>
      <c r="AA354" s="47" t="s">
        <v>179</v>
      </c>
      <c r="AB354" s="48"/>
      <c r="AC354" s="49"/>
      <c r="AD354" s="47" t="s">
        <v>10</v>
      </c>
      <c r="AE354" s="48"/>
      <c r="AF354" s="49"/>
      <c r="AG354" s="47" t="s">
        <v>10</v>
      </c>
      <c r="AH354" s="48"/>
      <c r="AI354" s="48"/>
      <c r="AJ354" s="48"/>
      <c r="AK354" s="49"/>
      <c r="AL354" s="71">
        <v>35.77</v>
      </c>
      <c r="AM354" s="72"/>
      <c r="AN354" s="72"/>
      <c r="AO354" s="72"/>
      <c r="AP354" s="73"/>
      <c r="AQ354" s="47" t="s">
        <v>10</v>
      </c>
      <c r="AR354" s="48"/>
      <c r="AS354" s="48"/>
      <c r="AT354" s="48"/>
      <c r="AU354" s="48"/>
      <c r="AV354" s="49"/>
      <c r="AW354" s="71">
        <v>795.57</v>
      </c>
      <c r="AX354" s="73"/>
    </row>
    <row r="355" spans="1:50" ht="11.25" customHeight="1">
      <c r="A355" s="47" t="s">
        <v>10</v>
      </c>
      <c r="B355" s="48"/>
      <c r="C355" s="49"/>
      <c r="D355" s="47" t="s">
        <v>10</v>
      </c>
      <c r="E355" s="48"/>
      <c r="F355" s="48"/>
      <c r="G355" s="48"/>
      <c r="H355" s="49"/>
      <c r="I355" s="50" t="s">
        <v>90</v>
      </c>
      <c r="J355" s="51"/>
      <c r="K355" s="51"/>
      <c r="L355" s="51"/>
      <c r="M355" s="51"/>
      <c r="N355" s="52"/>
      <c r="O355" s="47" t="s">
        <v>10</v>
      </c>
      <c r="P355" s="48"/>
      <c r="Q355" s="48"/>
      <c r="R355" s="49"/>
      <c r="S355" s="47" t="s">
        <v>10</v>
      </c>
      <c r="T355" s="48"/>
      <c r="U355" s="48"/>
      <c r="V355" s="49"/>
      <c r="W355" s="47" t="s">
        <v>10</v>
      </c>
      <c r="X355" s="48"/>
      <c r="Y355" s="48"/>
      <c r="Z355" s="49"/>
      <c r="AA355" s="47" t="s">
        <v>10</v>
      </c>
      <c r="AB355" s="48"/>
      <c r="AC355" s="49"/>
      <c r="AD355" s="47" t="s">
        <v>10</v>
      </c>
      <c r="AE355" s="48"/>
      <c r="AF355" s="49"/>
      <c r="AG355" s="47" t="s">
        <v>10</v>
      </c>
      <c r="AH355" s="48"/>
      <c r="AI355" s="48"/>
      <c r="AJ355" s="48"/>
      <c r="AK355" s="49"/>
      <c r="AL355" s="62">
        <v>1098.94</v>
      </c>
      <c r="AM355" s="63"/>
      <c r="AN355" s="63"/>
      <c r="AO355" s="63"/>
      <c r="AP355" s="64"/>
      <c r="AQ355" s="53" t="s">
        <v>10</v>
      </c>
      <c r="AR355" s="54"/>
      <c r="AS355" s="54"/>
      <c r="AT355" s="54"/>
      <c r="AU355" s="54"/>
      <c r="AV355" s="55"/>
      <c r="AW355" s="68">
        <v>9508.8</v>
      </c>
      <c r="AX355" s="70"/>
    </row>
    <row r="356" spans="1:50" ht="36.75" customHeight="1">
      <c r="A356" s="88" t="s">
        <v>224</v>
      </c>
      <c r="B356" s="89"/>
      <c r="C356" s="90"/>
      <c r="D356" s="88" t="s">
        <v>225</v>
      </c>
      <c r="E356" s="89"/>
      <c r="F356" s="89"/>
      <c r="G356" s="89"/>
      <c r="H356" s="90"/>
      <c r="I356" s="109" t="s">
        <v>226</v>
      </c>
      <c r="J356" s="40"/>
      <c r="K356" s="40"/>
      <c r="L356" s="40"/>
      <c r="M356" s="40"/>
      <c r="N356" s="110"/>
      <c r="O356" s="88" t="s">
        <v>65</v>
      </c>
      <c r="P356" s="89"/>
      <c r="Q356" s="89"/>
      <c r="R356" s="90"/>
      <c r="S356" s="74">
        <v>2.52</v>
      </c>
      <c r="T356" s="75"/>
      <c r="U356" s="75"/>
      <c r="V356" s="76"/>
      <c r="W356" s="88" t="s">
        <v>10</v>
      </c>
      <c r="X356" s="89"/>
      <c r="Y356" s="89"/>
      <c r="Z356" s="90"/>
      <c r="AA356" s="74">
        <v>2.52</v>
      </c>
      <c r="AB356" s="75"/>
      <c r="AC356" s="76"/>
      <c r="AD356" s="88" t="s">
        <v>10</v>
      </c>
      <c r="AE356" s="89"/>
      <c r="AF356" s="90"/>
      <c r="AG356" s="88" t="s">
        <v>10</v>
      </c>
      <c r="AH356" s="89"/>
      <c r="AI356" s="89"/>
      <c r="AJ356" s="89"/>
      <c r="AK356" s="90"/>
      <c r="AL356" s="88" t="s">
        <v>10</v>
      </c>
      <c r="AM356" s="89"/>
      <c r="AN356" s="89"/>
      <c r="AO356" s="89"/>
      <c r="AP356" s="90"/>
      <c r="AQ356" s="88" t="s">
        <v>10</v>
      </c>
      <c r="AR356" s="89"/>
      <c r="AS356" s="89"/>
      <c r="AT356" s="89"/>
      <c r="AU356" s="89"/>
      <c r="AV356" s="90"/>
      <c r="AW356" s="88" t="s">
        <v>10</v>
      </c>
      <c r="AX356" s="90"/>
    </row>
    <row r="357" spans="1:50" ht="11.25" customHeight="1">
      <c r="A357" s="91"/>
      <c r="B357" s="92"/>
      <c r="C357" s="93"/>
      <c r="D357" s="91" t="s">
        <v>63</v>
      </c>
      <c r="E357" s="92"/>
      <c r="F357" s="92"/>
      <c r="G357" s="92"/>
      <c r="H357" s="93"/>
      <c r="I357" s="111" t="s">
        <v>227</v>
      </c>
      <c r="J357" s="112"/>
      <c r="K357" s="112"/>
      <c r="L357" s="112"/>
      <c r="M357" s="112"/>
      <c r="N357" s="113"/>
      <c r="O357" s="91"/>
      <c r="P357" s="92"/>
      <c r="Q357" s="92"/>
      <c r="R357" s="93"/>
      <c r="S357" s="77"/>
      <c r="T357" s="78"/>
      <c r="U357" s="78"/>
      <c r="V357" s="79"/>
      <c r="W357" s="91"/>
      <c r="X357" s="92"/>
      <c r="Y357" s="92"/>
      <c r="Z357" s="93"/>
      <c r="AA357" s="77"/>
      <c r="AB357" s="78"/>
      <c r="AC357" s="79"/>
      <c r="AD357" s="91"/>
      <c r="AE357" s="92"/>
      <c r="AF357" s="93"/>
      <c r="AG357" s="91"/>
      <c r="AH357" s="92"/>
      <c r="AI357" s="92"/>
      <c r="AJ357" s="92"/>
      <c r="AK357" s="93"/>
      <c r="AL357" s="91"/>
      <c r="AM357" s="92"/>
      <c r="AN357" s="92"/>
      <c r="AO357" s="92"/>
      <c r="AP357" s="93"/>
      <c r="AQ357" s="91"/>
      <c r="AR357" s="92"/>
      <c r="AS357" s="92"/>
      <c r="AT357" s="92"/>
      <c r="AU357" s="92"/>
      <c r="AV357" s="93"/>
      <c r="AW357" s="91"/>
      <c r="AX357" s="93"/>
    </row>
    <row r="358" spans="1:50" ht="11.25" customHeight="1">
      <c r="A358" s="47" t="s">
        <v>10</v>
      </c>
      <c r="B358" s="48"/>
      <c r="C358" s="49"/>
      <c r="D358" s="114" t="s">
        <v>49</v>
      </c>
      <c r="E358" s="115"/>
      <c r="F358" s="115"/>
      <c r="G358" s="115"/>
      <c r="H358" s="116"/>
      <c r="I358" s="50" t="s">
        <v>66</v>
      </c>
      <c r="J358" s="51"/>
      <c r="K358" s="51"/>
      <c r="L358" s="51"/>
      <c r="M358" s="51"/>
      <c r="N358" s="52"/>
      <c r="O358" s="47" t="s">
        <v>10</v>
      </c>
      <c r="P358" s="48"/>
      <c r="Q358" s="48"/>
      <c r="R358" s="49"/>
      <c r="S358" s="47" t="s">
        <v>10</v>
      </c>
      <c r="T358" s="48"/>
      <c r="U358" s="48"/>
      <c r="V358" s="49"/>
      <c r="W358" s="47" t="s">
        <v>10</v>
      </c>
      <c r="X358" s="48"/>
      <c r="Y358" s="48"/>
      <c r="Z358" s="49"/>
      <c r="AA358" s="47" t="s">
        <v>10</v>
      </c>
      <c r="AB358" s="48"/>
      <c r="AC358" s="49"/>
      <c r="AD358" s="71">
        <v>75.66</v>
      </c>
      <c r="AE358" s="72"/>
      <c r="AF358" s="73"/>
      <c r="AG358" s="47" t="s">
        <v>10</v>
      </c>
      <c r="AH358" s="48"/>
      <c r="AI358" s="48"/>
      <c r="AJ358" s="48"/>
      <c r="AK358" s="49"/>
      <c r="AL358" s="71">
        <v>190.66</v>
      </c>
      <c r="AM358" s="72"/>
      <c r="AN358" s="72"/>
      <c r="AO358" s="72"/>
      <c r="AP358" s="73"/>
      <c r="AQ358" s="71">
        <v>22.12</v>
      </c>
      <c r="AR358" s="72"/>
      <c r="AS358" s="72"/>
      <c r="AT358" s="72"/>
      <c r="AU358" s="72"/>
      <c r="AV358" s="73"/>
      <c r="AW358" s="62">
        <v>4217.47</v>
      </c>
      <c r="AX358" s="64"/>
    </row>
    <row r="359" spans="1:50" ht="11.25" customHeight="1">
      <c r="A359" s="47" t="s">
        <v>10</v>
      </c>
      <c r="B359" s="48"/>
      <c r="C359" s="49"/>
      <c r="D359" s="47" t="s">
        <v>10</v>
      </c>
      <c r="E359" s="48"/>
      <c r="F359" s="48"/>
      <c r="G359" s="48"/>
      <c r="H359" s="49"/>
      <c r="I359" s="50" t="s">
        <v>70</v>
      </c>
      <c r="J359" s="51"/>
      <c r="K359" s="51"/>
      <c r="L359" s="51"/>
      <c r="M359" s="51"/>
      <c r="N359" s="52"/>
      <c r="O359" s="47" t="s">
        <v>71</v>
      </c>
      <c r="P359" s="48"/>
      <c r="Q359" s="48"/>
      <c r="R359" s="49"/>
      <c r="S359" s="71">
        <v>8.87</v>
      </c>
      <c r="T359" s="72"/>
      <c r="U359" s="72"/>
      <c r="V359" s="73"/>
      <c r="W359" s="47" t="s">
        <v>10</v>
      </c>
      <c r="X359" s="48"/>
      <c r="Y359" s="48"/>
      <c r="Z359" s="49"/>
      <c r="AA359" s="71">
        <v>22.35</v>
      </c>
      <c r="AB359" s="72"/>
      <c r="AC359" s="73"/>
      <c r="AD359" s="47" t="s">
        <v>10</v>
      </c>
      <c r="AE359" s="48"/>
      <c r="AF359" s="49"/>
      <c r="AG359" s="47" t="s">
        <v>10</v>
      </c>
      <c r="AH359" s="48"/>
      <c r="AI359" s="48"/>
      <c r="AJ359" s="48"/>
      <c r="AK359" s="49"/>
      <c r="AL359" s="47" t="s">
        <v>10</v>
      </c>
      <c r="AM359" s="48"/>
      <c r="AN359" s="48"/>
      <c r="AO359" s="48"/>
      <c r="AP359" s="49"/>
      <c r="AQ359" s="47" t="s">
        <v>10</v>
      </c>
      <c r="AR359" s="48"/>
      <c r="AS359" s="48"/>
      <c r="AT359" s="48"/>
      <c r="AU359" s="48"/>
      <c r="AV359" s="49"/>
      <c r="AW359" s="47" t="s">
        <v>10</v>
      </c>
      <c r="AX359" s="49"/>
    </row>
    <row r="360" spans="1:50" ht="11.25" customHeight="1">
      <c r="A360" s="47" t="s">
        <v>10</v>
      </c>
      <c r="B360" s="48"/>
      <c r="C360" s="49"/>
      <c r="D360" s="47" t="s">
        <v>10</v>
      </c>
      <c r="E360" s="48"/>
      <c r="F360" s="48"/>
      <c r="G360" s="48"/>
      <c r="H360" s="49"/>
      <c r="I360" s="50" t="s">
        <v>73</v>
      </c>
      <c r="J360" s="51"/>
      <c r="K360" s="51"/>
      <c r="L360" s="51"/>
      <c r="M360" s="51"/>
      <c r="N360" s="52"/>
      <c r="O360" s="47" t="s">
        <v>10</v>
      </c>
      <c r="P360" s="48"/>
      <c r="Q360" s="48"/>
      <c r="R360" s="49"/>
      <c r="S360" s="47" t="s">
        <v>10</v>
      </c>
      <c r="T360" s="48"/>
      <c r="U360" s="48"/>
      <c r="V360" s="49"/>
      <c r="W360" s="47" t="s">
        <v>10</v>
      </c>
      <c r="X360" s="48"/>
      <c r="Y360" s="48"/>
      <c r="Z360" s="49"/>
      <c r="AA360" s="47" t="s">
        <v>10</v>
      </c>
      <c r="AB360" s="48"/>
      <c r="AC360" s="49"/>
      <c r="AD360" s="71">
        <v>75.66</v>
      </c>
      <c r="AE360" s="72"/>
      <c r="AF360" s="73"/>
      <c r="AG360" s="47" t="s">
        <v>10</v>
      </c>
      <c r="AH360" s="48"/>
      <c r="AI360" s="48"/>
      <c r="AJ360" s="48"/>
      <c r="AK360" s="49"/>
      <c r="AL360" s="71">
        <v>190.66</v>
      </c>
      <c r="AM360" s="72"/>
      <c r="AN360" s="72"/>
      <c r="AO360" s="72"/>
      <c r="AP360" s="73"/>
      <c r="AQ360" s="47" t="s">
        <v>10</v>
      </c>
      <c r="AR360" s="48"/>
      <c r="AS360" s="48"/>
      <c r="AT360" s="48"/>
      <c r="AU360" s="48"/>
      <c r="AV360" s="49"/>
      <c r="AW360" s="62">
        <v>4217.47</v>
      </c>
      <c r="AX360" s="64"/>
    </row>
    <row r="361" spans="1:50" ht="11.25" customHeight="1">
      <c r="A361" s="88" t="s">
        <v>228</v>
      </c>
      <c r="B361" s="89"/>
      <c r="C361" s="90"/>
      <c r="D361" s="88" t="s">
        <v>229</v>
      </c>
      <c r="E361" s="89"/>
      <c r="F361" s="89"/>
      <c r="G361" s="89"/>
      <c r="H361" s="90"/>
      <c r="I361" s="109" t="s">
        <v>230</v>
      </c>
      <c r="J361" s="40"/>
      <c r="K361" s="40"/>
      <c r="L361" s="40"/>
      <c r="M361" s="40"/>
      <c r="N361" s="110"/>
      <c r="O361" s="88" t="s">
        <v>77</v>
      </c>
      <c r="P361" s="89"/>
      <c r="Q361" s="89"/>
      <c r="R361" s="90"/>
      <c r="S361" s="74">
        <v>2.52</v>
      </c>
      <c r="T361" s="75"/>
      <c r="U361" s="75"/>
      <c r="V361" s="76"/>
      <c r="W361" s="88" t="s">
        <v>10</v>
      </c>
      <c r="X361" s="89"/>
      <c r="Y361" s="89"/>
      <c r="Z361" s="90"/>
      <c r="AA361" s="74">
        <v>6.35</v>
      </c>
      <c r="AB361" s="75"/>
      <c r="AC361" s="76"/>
      <c r="AD361" s="82">
        <v>452.4</v>
      </c>
      <c r="AE361" s="83"/>
      <c r="AF361" s="84"/>
      <c r="AG361" s="88" t="s">
        <v>10</v>
      </c>
      <c r="AH361" s="89"/>
      <c r="AI361" s="89"/>
      <c r="AJ361" s="89"/>
      <c r="AK361" s="90"/>
      <c r="AL361" s="100">
        <v>2872.74</v>
      </c>
      <c r="AM361" s="101"/>
      <c r="AN361" s="101"/>
      <c r="AO361" s="101"/>
      <c r="AP361" s="102"/>
      <c r="AQ361" s="74">
        <v>6.11</v>
      </c>
      <c r="AR361" s="75"/>
      <c r="AS361" s="75"/>
      <c r="AT361" s="75"/>
      <c r="AU361" s="75"/>
      <c r="AV361" s="76"/>
      <c r="AW361" s="159">
        <v>17552.42</v>
      </c>
      <c r="AX361" s="160"/>
    </row>
    <row r="362" spans="1:50" ht="11.25" customHeight="1">
      <c r="A362" s="91"/>
      <c r="B362" s="92"/>
      <c r="C362" s="93"/>
      <c r="D362" s="91" t="s">
        <v>10</v>
      </c>
      <c r="E362" s="92"/>
      <c r="F362" s="92"/>
      <c r="G362" s="92"/>
      <c r="H362" s="93"/>
      <c r="I362" s="111" t="s">
        <v>10</v>
      </c>
      <c r="J362" s="112"/>
      <c r="K362" s="112"/>
      <c r="L362" s="112"/>
      <c r="M362" s="112"/>
      <c r="N362" s="113"/>
      <c r="O362" s="91"/>
      <c r="P362" s="92"/>
      <c r="Q362" s="92"/>
      <c r="R362" s="93"/>
      <c r="S362" s="77"/>
      <c r="T362" s="78"/>
      <c r="U362" s="78"/>
      <c r="V362" s="79"/>
      <c r="W362" s="91"/>
      <c r="X362" s="92"/>
      <c r="Y362" s="92"/>
      <c r="Z362" s="93"/>
      <c r="AA362" s="77"/>
      <c r="AB362" s="78"/>
      <c r="AC362" s="79"/>
      <c r="AD362" s="85"/>
      <c r="AE362" s="86"/>
      <c r="AF362" s="87"/>
      <c r="AG362" s="91"/>
      <c r="AH362" s="92"/>
      <c r="AI362" s="92"/>
      <c r="AJ362" s="92"/>
      <c r="AK362" s="93"/>
      <c r="AL362" s="103"/>
      <c r="AM362" s="104"/>
      <c r="AN362" s="104"/>
      <c r="AO362" s="104"/>
      <c r="AP362" s="105"/>
      <c r="AQ362" s="77"/>
      <c r="AR362" s="78"/>
      <c r="AS362" s="78"/>
      <c r="AT362" s="78"/>
      <c r="AU362" s="78"/>
      <c r="AV362" s="79"/>
      <c r="AW362" s="161"/>
      <c r="AX362" s="162"/>
    </row>
    <row r="363" spans="1:50" ht="11.25" customHeight="1">
      <c r="A363" s="47" t="s">
        <v>10</v>
      </c>
      <c r="B363" s="48"/>
      <c r="C363" s="49"/>
      <c r="D363" s="47" t="s">
        <v>10</v>
      </c>
      <c r="E363" s="48"/>
      <c r="F363" s="48"/>
      <c r="G363" s="48"/>
      <c r="H363" s="49"/>
      <c r="I363" s="50" t="s">
        <v>78</v>
      </c>
      <c r="J363" s="51"/>
      <c r="K363" s="51"/>
      <c r="L363" s="51"/>
      <c r="M363" s="51"/>
      <c r="N363" s="52"/>
      <c r="O363" s="47" t="s">
        <v>10</v>
      </c>
      <c r="P363" s="48"/>
      <c r="Q363" s="48"/>
      <c r="R363" s="49"/>
      <c r="S363" s="47" t="s">
        <v>10</v>
      </c>
      <c r="T363" s="48"/>
      <c r="U363" s="48"/>
      <c r="V363" s="49"/>
      <c r="W363" s="47" t="s">
        <v>10</v>
      </c>
      <c r="X363" s="48"/>
      <c r="Y363" s="48"/>
      <c r="Z363" s="49"/>
      <c r="AA363" s="47" t="s">
        <v>10</v>
      </c>
      <c r="AB363" s="48"/>
      <c r="AC363" s="49"/>
      <c r="AD363" s="47" t="s">
        <v>10</v>
      </c>
      <c r="AE363" s="48"/>
      <c r="AF363" s="49"/>
      <c r="AG363" s="47" t="s">
        <v>10</v>
      </c>
      <c r="AH363" s="48"/>
      <c r="AI363" s="48"/>
      <c r="AJ363" s="48"/>
      <c r="AK363" s="49"/>
      <c r="AL363" s="71">
        <v>190.66</v>
      </c>
      <c r="AM363" s="72"/>
      <c r="AN363" s="72"/>
      <c r="AO363" s="72"/>
      <c r="AP363" s="73"/>
      <c r="AQ363" s="47" t="s">
        <v>10</v>
      </c>
      <c r="AR363" s="48"/>
      <c r="AS363" s="48"/>
      <c r="AT363" s="48"/>
      <c r="AU363" s="48"/>
      <c r="AV363" s="49"/>
      <c r="AW363" s="62">
        <v>4217.47</v>
      </c>
      <c r="AX363" s="64"/>
    </row>
    <row r="364" spans="1:50" ht="54.75" customHeight="1">
      <c r="A364" s="47" t="s">
        <v>10</v>
      </c>
      <c r="B364" s="48"/>
      <c r="C364" s="49"/>
      <c r="D364" s="47" t="s">
        <v>79</v>
      </c>
      <c r="E364" s="48"/>
      <c r="F364" s="48"/>
      <c r="G364" s="48"/>
      <c r="H364" s="49"/>
      <c r="I364" s="50" t="s">
        <v>80</v>
      </c>
      <c r="J364" s="51"/>
      <c r="K364" s="51"/>
      <c r="L364" s="51"/>
      <c r="M364" s="51"/>
      <c r="N364" s="52"/>
      <c r="O364" s="47" t="s">
        <v>81</v>
      </c>
      <c r="P364" s="48"/>
      <c r="Q364" s="48"/>
      <c r="R364" s="49"/>
      <c r="S364" s="47" t="s">
        <v>82</v>
      </c>
      <c r="T364" s="48"/>
      <c r="U364" s="48"/>
      <c r="V364" s="49"/>
      <c r="W364" s="47" t="s">
        <v>83</v>
      </c>
      <c r="X364" s="48"/>
      <c r="Y364" s="48"/>
      <c r="Z364" s="49"/>
      <c r="AA364" s="47" t="s">
        <v>84</v>
      </c>
      <c r="AB364" s="48"/>
      <c r="AC364" s="49"/>
      <c r="AD364" s="47" t="s">
        <v>10</v>
      </c>
      <c r="AE364" s="48"/>
      <c r="AF364" s="49"/>
      <c r="AG364" s="47" t="s">
        <v>10</v>
      </c>
      <c r="AH364" s="48"/>
      <c r="AI364" s="48"/>
      <c r="AJ364" s="48"/>
      <c r="AK364" s="49"/>
      <c r="AL364" s="71">
        <v>176.74</v>
      </c>
      <c r="AM364" s="72"/>
      <c r="AN364" s="72"/>
      <c r="AO364" s="72"/>
      <c r="AP364" s="73"/>
      <c r="AQ364" s="47" t="s">
        <v>10</v>
      </c>
      <c r="AR364" s="48"/>
      <c r="AS364" s="48"/>
      <c r="AT364" s="48"/>
      <c r="AU364" s="48"/>
      <c r="AV364" s="49"/>
      <c r="AW364" s="62">
        <v>3922.25</v>
      </c>
      <c r="AX364" s="64"/>
    </row>
    <row r="365" spans="1:50" ht="54.75" customHeight="1">
      <c r="A365" s="47" t="s">
        <v>10</v>
      </c>
      <c r="B365" s="48"/>
      <c r="C365" s="49"/>
      <c r="D365" s="47" t="s">
        <v>85</v>
      </c>
      <c r="E365" s="48"/>
      <c r="F365" s="48"/>
      <c r="G365" s="48"/>
      <c r="H365" s="49"/>
      <c r="I365" s="50" t="s">
        <v>86</v>
      </c>
      <c r="J365" s="51"/>
      <c r="K365" s="51"/>
      <c r="L365" s="51"/>
      <c r="M365" s="51"/>
      <c r="N365" s="52"/>
      <c r="O365" s="47" t="s">
        <v>81</v>
      </c>
      <c r="P365" s="48"/>
      <c r="Q365" s="48"/>
      <c r="R365" s="49"/>
      <c r="S365" s="47" t="s">
        <v>87</v>
      </c>
      <c r="T365" s="48"/>
      <c r="U365" s="48"/>
      <c r="V365" s="49"/>
      <c r="W365" s="47" t="s">
        <v>88</v>
      </c>
      <c r="X365" s="48"/>
      <c r="Y365" s="48"/>
      <c r="Z365" s="49"/>
      <c r="AA365" s="47" t="s">
        <v>89</v>
      </c>
      <c r="AB365" s="48"/>
      <c r="AC365" s="49"/>
      <c r="AD365" s="47" t="s">
        <v>10</v>
      </c>
      <c r="AE365" s="48"/>
      <c r="AF365" s="49"/>
      <c r="AG365" s="47" t="s">
        <v>10</v>
      </c>
      <c r="AH365" s="48"/>
      <c r="AI365" s="48"/>
      <c r="AJ365" s="48"/>
      <c r="AK365" s="49"/>
      <c r="AL365" s="71">
        <v>95.62</v>
      </c>
      <c r="AM365" s="72"/>
      <c r="AN365" s="72"/>
      <c r="AO365" s="72"/>
      <c r="AP365" s="73"/>
      <c r="AQ365" s="47" t="s">
        <v>10</v>
      </c>
      <c r="AR365" s="48"/>
      <c r="AS365" s="48"/>
      <c r="AT365" s="48"/>
      <c r="AU365" s="48"/>
      <c r="AV365" s="49"/>
      <c r="AW365" s="62">
        <v>2108.74</v>
      </c>
      <c r="AX365" s="64"/>
    </row>
    <row r="366" spans="1:50" ht="11.25" customHeight="1">
      <c r="A366" s="47" t="s">
        <v>10</v>
      </c>
      <c r="B366" s="48"/>
      <c r="C366" s="49"/>
      <c r="D366" s="47" t="s">
        <v>10</v>
      </c>
      <c r="E366" s="48"/>
      <c r="F366" s="48"/>
      <c r="G366" s="48"/>
      <c r="H366" s="49"/>
      <c r="I366" s="50" t="s">
        <v>90</v>
      </c>
      <c r="J366" s="51"/>
      <c r="K366" s="51"/>
      <c r="L366" s="51"/>
      <c r="M366" s="51"/>
      <c r="N366" s="52"/>
      <c r="O366" s="47" t="s">
        <v>10</v>
      </c>
      <c r="P366" s="48"/>
      <c r="Q366" s="48"/>
      <c r="R366" s="49"/>
      <c r="S366" s="47" t="s">
        <v>10</v>
      </c>
      <c r="T366" s="48"/>
      <c r="U366" s="48"/>
      <c r="V366" s="49"/>
      <c r="W366" s="47" t="s">
        <v>10</v>
      </c>
      <c r="X366" s="48"/>
      <c r="Y366" s="48"/>
      <c r="Z366" s="49"/>
      <c r="AA366" s="47" t="s">
        <v>10</v>
      </c>
      <c r="AB366" s="48"/>
      <c r="AC366" s="49"/>
      <c r="AD366" s="47" t="s">
        <v>10</v>
      </c>
      <c r="AE366" s="48"/>
      <c r="AF366" s="49"/>
      <c r="AG366" s="47" t="s">
        <v>10</v>
      </c>
      <c r="AH366" s="48"/>
      <c r="AI366" s="48"/>
      <c r="AJ366" s="48"/>
      <c r="AK366" s="49"/>
      <c r="AL366" s="62">
        <v>3335.76</v>
      </c>
      <c r="AM366" s="63"/>
      <c r="AN366" s="63"/>
      <c r="AO366" s="63"/>
      <c r="AP366" s="64"/>
      <c r="AQ366" s="53" t="s">
        <v>10</v>
      </c>
      <c r="AR366" s="54"/>
      <c r="AS366" s="54"/>
      <c r="AT366" s="54"/>
      <c r="AU366" s="54"/>
      <c r="AV366" s="55"/>
      <c r="AW366" s="65">
        <v>27800.88</v>
      </c>
      <c r="AX366" s="67"/>
    </row>
    <row r="367" spans="1:50" ht="18.75" customHeight="1">
      <c r="A367" s="88" t="s">
        <v>231</v>
      </c>
      <c r="B367" s="89"/>
      <c r="C367" s="90"/>
      <c r="D367" s="88" t="s">
        <v>232</v>
      </c>
      <c r="E367" s="89"/>
      <c r="F367" s="89"/>
      <c r="G367" s="89"/>
      <c r="H367" s="90"/>
      <c r="I367" s="109" t="s">
        <v>233</v>
      </c>
      <c r="J367" s="40"/>
      <c r="K367" s="40"/>
      <c r="L367" s="40"/>
      <c r="M367" s="40"/>
      <c r="N367" s="110"/>
      <c r="O367" s="88" t="s">
        <v>136</v>
      </c>
      <c r="P367" s="89"/>
      <c r="Q367" s="89"/>
      <c r="R367" s="90"/>
      <c r="S367" s="74">
        <v>2.52</v>
      </c>
      <c r="T367" s="75"/>
      <c r="U367" s="75"/>
      <c r="V367" s="76"/>
      <c r="W367" s="88" t="s">
        <v>10</v>
      </c>
      <c r="X367" s="89"/>
      <c r="Y367" s="89"/>
      <c r="Z367" s="90"/>
      <c r="AA367" s="74">
        <v>2.52</v>
      </c>
      <c r="AB367" s="75"/>
      <c r="AC367" s="76"/>
      <c r="AD367" s="88" t="s">
        <v>10</v>
      </c>
      <c r="AE367" s="89"/>
      <c r="AF367" s="90"/>
      <c r="AG367" s="88" t="s">
        <v>10</v>
      </c>
      <c r="AH367" s="89"/>
      <c r="AI367" s="89"/>
      <c r="AJ367" s="89"/>
      <c r="AK367" s="90"/>
      <c r="AL367" s="88" t="s">
        <v>10</v>
      </c>
      <c r="AM367" s="89"/>
      <c r="AN367" s="89"/>
      <c r="AO367" s="89"/>
      <c r="AP367" s="90"/>
      <c r="AQ367" s="88" t="s">
        <v>10</v>
      </c>
      <c r="AR367" s="89"/>
      <c r="AS367" s="89"/>
      <c r="AT367" s="89"/>
      <c r="AU367" s="89"/>
      <c r="AV367" s="90"/>
      <c r="AW367" s="88" t="s">
        <v>10</v>
      </c>
      <c r="AX367" s="90"/>
    </row>
    <row r="368" spans="1:50" ht="141.75" customHeight="1">
      <c r="A368" s="91"/>
      <c r="B368" s="92"/>
      <c r="C368" s="93"/>
      <c r="D368" s="91" t="s">
        <v>92</v>
      </c>
      <c r="E368" s="92"/>
      <c r="F368" s="92"/>
      <c r="G368" s="92"/>
      <c r="H368" s="93"/>
      <c r="I368" s="111" t="s">
        <v>234</v>
      </c>
      <c r="J368" s="112"/>
      <c r="K368" s="112"/>
      <c r="L368" s="112"/>
      <c r="M368" s="112"/>
      <c r="N368" s="113"/>
      <c r="O368" s="91"/>
      <c r="P368" s="92"/>
      <c r="Q368" s="92"/>
      <c r="R368" s="93"/>
      <c r="S368" s="77"/>
      <c r="T368" s="78"/>
      <c r="U368" s="78"/>
      <c r="V368" s="79"/>
      <c r="W368" s="91"/>
      <c r="X368" s="92"/>
      <c r="Y368" s="92"/>
      <c r="Z368" s="93"/>
      <c r="AA368" s="77"/>
      <c r="AB368" s="78"/>
      <c r="AC368" s="79"/>
      <c r="AD368" s="91"/>
      <c r="AE368" s="92"/>
      <c r="AF368" s="93"/>
      <c r="AG368" s="91"/>
      <c r="AH368" s="92"/>
      <c r="AI368" s="92"/>
      <c r="AJ368" s="92"/>
      <c r="AK368" s="93"/>
      <c r="AL368" s="91"/>
      <c r="AM368" s="92"/>
      <c r="AN368" s="92"/>
      <c r="AO368" s="92"/>
      <c r="AP368" s="93"/>
      <c r="AQ368" s="91"/>
      <c r="AR368" s="92"/>
      <c r="AS368" s="92"/>
      <c r="AT368" s="92"/>
      <c r="AU368" s="92"/>
      <c r="AV368" s="93"/>
      <c r="AW368" s="91"/>
      <c r="AX368" s="93"/>
    </row>
    <row r="369" spans="1:50" ht="11.25" customHeight="1">
      <c r="A369" s="47" t="s">
        <v>10</v>
      </c>
      <c r="B369" s="48"/>
      <c r="C369" s="49"/>
      <c r="D369" s="114" t="s">
        <v>49</v>
      </c>
      <c r="E369" s="115"/>
      <c r="F369" s="115"/>
      <c r="G369" s="115"/>
      <c r="H369" s="116"/>
      <c r="I369" s="50" t="s">
        <v>66</v>
      </c>
      <c r="J369" s="51"/>
      <c r="K369" s="51"/>
      <c r="L369" s="51"/>
      <c r="M369" s="51"/>
      <c r="N369" s="52"/>
      <c r="O369" s="47" t="s">
        <v>10</v>
      </c>
      <c r="P369" s="48"/>
      <c r="Q369" s="48"/>
      <c r="R369" s="49"/>
      <c r="S369" s="47" t="s">
        <v>10</v>
      </c>
      <c r="T369" s="48"/>
      <c r="U369" s="48"/>
      <c r="V369" s="49"/>
      <c r="W369" s="47" t="s">
        <v>10</v>
      </c>
      <c r="X369" s="48"/>
      <c r="Y369" s="48"/>
      <c r="Z369" s="49"/>
      <c r="AA369" s="47" t="s">
        <v>10</v>
      </c>
      <c r="AB369" s="48"/>
      <c r="AC369" s="49"/>
      <c r="AD369" s="71">
        <v>107.93</v>
      </c>
      <c r="AE369" s="72"/>
      <c r="AF369" s="73"/>
      <c r="AG369" s="47" t="s">
        <v>96</v>
      </c>
      <c r="AH369" s="48"/>
      <c r="AI369" s="48"/>
      <c r="AJ369" s="48"/>
      <c r="AK369" s="49"/>
      <c r="AL369" s="71">
        <v>375.33</v>
      </c>
      <c r="AM369" s="72"/>
      <c r="AN369" s="72"/>
      <c r="AO369" s="72"/>
      <c r="AP369" s="73"/>
      <c r="AQ369" s="71">
        <v>22.12</v>
      </c>
      <c r="AR369" s="72"/>
      <c r="AS369" s="72"/>
      <c r="AT369" s="72"/>
      <c r="AU369" s="72"/>
      <c r="AV369" s="73"/>
      <c r="AW369" s="62">
        <v>8302.27</v>
      </c>
      <c r="AX369" s="64"/>
    </row>
    <row r="370" spans="1:50" ht="11.25" customHeight="1">
      <c r="A370" s="47" t="s">
        <v>10</v>
      </c>
      <c r="B370" s="48"/>
      <c r="C370" s="49"/>
      <c r="D370" s="114" t="s">
        <v>51</v>
      </c>
      <c r="E370" s="115"/>
      <c r="F370" s="115"/>
      <c r="G370" s="115"/>
      <c r="H370" s="116"/>
      <c r="I370" s="50" t="s">
        <v>67</v>
      </c>
      <c r="J370" s="51"/>
      <c r="K370" s="51"/>
      <c r="L370" s="51"/>
      <c r="M370" s="51"/>
      <c r="N370" s="52"/>
      <c r="O370" s="47" t="s">
        <v>10</v>
      </c>
      <c r="P370" s="48"/>
      <c r="Q370" s="48"/>
      <c r="R370" s="49"/>
      <c r="S370" s="47" t="s">
        <v>10</v>
      </c>
      <c r="T370" s="48"/>
      <c r="U370" s="48"/>
      <c r="V370" s="49"/>
      <c r="W370" s="47" t="s">
        <v>10</v>
      </c>
      <c r="X370" s="48"/>
      <c r="Y370" s="48"/>
      <c r="Z370" s="49"/>
      <c r="AA370" s="47" t="s">
        <v>10</v>
      </c>
      <c r="AB370" s="48"/>
      <c r="AC370" s="49"/>
      <c r="AD370" s="71">
        <v>1.84</v>
      </c>
      <c r="AE370" s="72"/>
      <c r="AF370" s="73"/>
      <c r="AG370" s="47" t="s">
        <v>97</v>
      </c>
      <c r="AH370" s="48"/>
      <c r="AI370" s="48"/>
      <c r="AJ370" s="48"/>
      <c r="AK370" s="49"/>
      <c r="AL370" s="71">
        <v>6.96</v>
      </c>
      <c r="AM370" s="72"/>
      <c r="AN370" s="72"/>
      <c r="AO370" s="72"/>
      <c r="AP370" s="73"/>
      <c r="AQ370" s="71">
        <v>7.47</v>
      </c>
      <c r="AR370" s="72"/>
      <c r="AS370" s="72"/>
      <c r="AT370" s="72"/>
      <c r="AU370" s="72"/>
      <c r="AV370" s="73"/>
      <c r="AW370" s="71">
        <v>51.96</v>
      </c>
      <c r="AX370" s="73"/>
    </row>
    <row r="371" spans="1:50" ht="11.25" customHeight="1">
      <c r="A371" s="47" t="s">
        <v>10</v>
      </c>
      <c r="B371" s="48"/>
      <c r="C371" s="49"/>
      <c r="D371" s="114" t="s">
        <v>50</v>
      </c>
      <c r="E371" s="115"/>
      <c r="F371" s="115"/>
      <c r="G371" s="115"/>
      <c r="H371" s="116"/>
      <c r="I371" s="50" t="s">
        <v>68</v>
      </c>
      <c r="J371" s="51"/>
      <c r="K371" s="51"/>
      <c r="L371" s="51"/>
      <c r="M371" s="51"/>
      <c r="N371" s="52"/>
      <c r="O371" s="47" t="s">
        <v>10</v>
      </c>
      <c r="P371" s="48"/>
      <c r="Q371" s="48"/>
      <c r="R371" s="49"/>
      <c r="S371" s="47" t="s">
        <v>10</v>
      </c>
      <c r="T371" s="48"/>
      <c r="U371" s="48"/>
      <c r="V371" s="49"/>
      <c r="W371" s="47" t="s">
        <v>10</v>
      </c>
      <c r="X371" s="48"/>
      <c r="Y371" s="48"/>
      <c r="Z371" s="49"/>
      <c r="AA371" s="47" t="s">
        <v>10</v>
      </c>
      <c r="AB371" s="48"/>
      <c r="AC371" s="49"/>
      <c r="AD371" s="71">
        <v>0.32</v>
      </c>
      <c r="AE371" s="72"/>
      <c r="AF371" s="73"/>
      <c r="AG371" s="47" t="s">
        <v>97</v>
      </c>
      <c r="AH371" s="48"/>
      <c r="AI371" s="48"/>
      <c r="AJ371" s="48"/>
      <c r="AK371" s="49"/>
      <c r="AL371" s="71">
        <v>1.21</v>
      </c>
      <c r="AM371" s="72"/>
      <c r="AN371" s="72"/>
      <c r="AO371" s="72"/>
      <c r="AP371" s="73"/>
      <c r="AQ371" s="71">
        <v>22.12</v>
      </c>
      <c r="AR371" s="72"/>
      <c r="AS371" s="72"/>
      <c r="AT371" s="72"/>
      <c r="AU371" s="72"/>
      <c r="AV371" s="73"/>
      <c r="AW371" s="71">
        <v>26.76</v>
      </c>
      <c r="AX371" s="73"/>
    </row>
    <row r="372" spans="1:50" ht="11.25" customHeight="1">
      <c r="A372" s="47" t="s">
        <v>10</v>
      </c>
      <c r="B372" s="48"/>
      <c r="C372" s="49"/>
      <c r="D372" s="47" t="s">
        <v>10</v>
      </c>
      <c r="E372" s="48"/>
      <c r="F372" s="48"/>
      <c r="G372" s="48"/>
      <c r="H372" s="49"/>
      <c r="I372" s="50" t="s">
        <v>70</v>
      </c>
      <c r="J372" s="51"/>
      <c r="K372" s="51"/>
      <c r="L372" s="51"/>
      <c r="M372" s="51"/>
      <c r="N372" s="52"/>
      <c r="O372" s="47" t="s">
        <v>71</v>
      </c>
      <c r="P372" s="48"/>
      <c r="Q372" s="48"/>
      <c r="R372" s="49"/>
      <c r="S372" s="106">
        <v>11.9</v>
      </c>
      <c r="T372" s="107"/>
      <c r="U372" s="107"/>
      <c r="V372" s="108"/>
      <c r="W372" s="47" t="s">
        <v>96</v>
      </c>
      <c r="X372" s="48"/>
      <c r="Y372" s="48"/>
      <c r="Z372" s="49"/>
      <c r="AA372" s="71">
        <v>41.38</v>
      </c>
      <c r="AB372" s="72"/>
      <c r="AC372" s="73"/>
      <c r="AD372" s="47" t="s">
        <v>10</v>
      </c>
      <c r="AE372" s="48"/>
      <c r="AF372" s="49"/>
      <c r="AG372" s="47" t="s">
        <v>10</v>
      </c>
      <c r="AH372" s="48"/>
      <c r="AI372" s="48"/>
      <c r="AJ372" s="48"/>
      <c r="AK372" s="49"/>
      <c r="AL372" s="47" t="s">
        <v>10</v>
      </c>
      <c r="AM372" s="48"/>
      <c r="AN372" s="48"/>
      <c r="AO372" s="48"/>
      <c r="AP372" s="49"/>
      <c r="AQ372" s="47" t="s">
        <v>10</v>
      </c>
      <c r="AR372" s="48"/>
      <c r="AS372" s="48"/>
      <c r="AT372" s="48"/>
      <c r="AU372" s="48"/>
      <c r="AV372" s="49"/>
      <c r="AW372" s="47" t="s">
        <v>10</v>
      </c>
      <c r="AX372" s="49"/>
    </row>
    <row r="373" spans="1:50" ht="11.25" customHeight="1">
      <c r="A373" s="47" t="s">
        <v>10</v>
      </c>
      <c r="B373" s="48"/>
      <c r="C373" s="49"/>
      <c r="D373" s="47" t="s">
        <v>10</v>
      </c>
      <c r="E373" s="48"/>
      <c r="F373" s="48"/>
      <c r="G373" s="48"/>
      <c r="H373" s="49"/>
      <c r="I373" s="50" t="s">
        <v>72</v>
      </c>
      <c r="J373" s="51"/>
      <c r="K373" s="51"/>
      <c r="L373" s="51"/>
      <c r="M373" s="51"/>
      <c r="N373" s="52"/>
      <c r="O373" s="47" t="s">
        <v>71</v>
      </c>
      <c r="P373" s="48"/>
      <c r="Q373" s="48"/>
      <c r="R373" s="49"/>
      <c r="S373" s="71">
        <v>0.03</v>
      </c>
      <c r="T373" s="72"/>
      <c r="U373" s="72"/>
      <c r="V373" s="73"/>
      <c r="W373" s="47" t="s">
        <v>97</v>
      </c>
      <c r="X373" s="48"/>
      <c r="Y373" s="48"/>
      <c r="Z373" s="49"/>
      <c r="AA373" s="71">
        <v>0.13</v>
      </c>
      <c r="AB373" s="72"/>
      <c r="AC373" s="73"/>
      <c r="AD373" s="47" t="s">
        <v>10</v>
      </c>
      <c r="AE373" s="48"/>
      <c r="AF373" s="49"/>
      <c r="AG373" s="47" t="s">
        <v>10</v>
      </c>
      <c r="AH373" s="48"/>
      <c r="AI373" s="48"/>
      <c r="AJ373" s="48"/>
      <c r="AK373" s="49"/>
      <c r="AL373" s="47" t="s">
        <v>10</v>
      </c>
      <c r="AM373" s="48"/>
      <c r="AN373" s="48"/>
      <c r="AO373" s="48"/>
      <c r="AP373" s="49"/>
      <c r="AQ373" s="47" t="s">
        <v>10</v>
      </c>
      <c r="AR373" s="48"/>
      <c r="AS373" s="48"/>
      <c r="AT373" s="48"/>
      <c r="AU373" s="48"/>
      <c r="AV373" s="49"/>
      <c r="AW373" s="47" t="s">
        <v>10</v>
      </c>
      <c r="AX373" s="49"/>
    </row>
    <row r="374" spans="1:50" ht="11.25" customHeight="1">
      <c r="A374" s="47" t="s">
        <v>10</v>
      </c>
      <c r="B374" s="48"/>
      <c r="C374" s="49"/>
      <c r="D374" s="47" t="s">
        <v>10</v>
      </c>
      <c r="E374" s="48"/>
      <c r="F374" s="48"/>
      <c r="G374" s="48"/>
      <c r="H374" s="49"/>
      <c r="I374" s="50" t="s">
        <v>73</v>
      </c>
      <c r="J374" s="51"/>
      <c r="K374" s="51"/>
      <c r="L374" s="51"/>
      <c r="M374" s="51"/>
      <c r="N374" s="52"/>
      <c r="O374" s="47" t="s">
        <v>10</v>
      </c>
      <c r="P374" s="48"/>
      <c r="Q374" s="48"/>
      <c r="R374" s="49"/>
      <c r="S374" s="47" t="s">
        <v>10</v>
      </c>
      <c r="T374" s="48"/>
      <c r="U374" s="48"/>
      <c r="V374" s="49"/>
      <c r="W374" s="47" t="s">
        <v>10</v>
      </c>
      <c r="X374" s="48"/>
      <c r="Y374" s="48"/>
      <c r="Z374" s="49"/>
      <c r="AA374" s="47" t="s">
        <v>10</v>
      </c>
      <c r="AB374" s="48"/>
      <c r="AC374" s="49"/>
      <c r="AD374" s="71">
        <v>109.77</v>
      </c>
      <c r="AE374" s="72"/>
      <c r="AF374" s="73"/>
      <c r="AG374" s="47" t="s">
        <v>10</v>
      </c>
      <c r="AH374" s="48"/>
      <c r="AI374" s="48"/>
      <c r="AJ374" s="48"/>
      <c r="AK374" s="49"/>
      <c r="AL374" s="71">
        <v>382.28</v>
      </c>
      <c r="AM374" s="72"/>
      <c r="AN374" s="72"/>
      <c r="AO374" s="72"/>
      <c r="AP374" s="73"/>
      <c r="AQ374" s="47" t="s">
        <v>10</v>
      </c>
      <c r="AR374" s="48"/>
      <c r="AS374" s="48"/>
      <c r="AT374" s="48"/>
      <c r="AU374" s="48"/>
      <c r="AV374" s="49"/>
      <c r="AW374" s="62">
        <v>8354.23</v>
      </c>
      <c r="AX374" s="64"/>
    </row>
    <row r="375" spans="1:50" ht="18.75" customHeight="1">
      <c r="A375" s="88" t="s">
        <v>235</v>
      </c>
      <c r="B375" s="89"/>
      <c r="C375" s="90"/>
      <c r="D375" s="88" t="s">
        <v>236</v>
      </c>
      <c r="E375" s="89"/>
      <c r="F375" s="89"/>
      <c r="G375" s="89"/>
      <c r="H375" s="90"/>
      <c r="I375" s="109" t="s">
        <v>237</v>
      </c>
      <c r="J375" s="40"/>
      <c r="K375" s="40"/>
      <c r="L375" s="40"/>
      <c r="M375" s="40"/>
      <c r="N375" s="110"/>
      <c r="O375" s="88" t="s">
        <v>173</v>
      </c>
      <c r="P375" s="89"/>
      <c r="Q375" s="89"/>
      <c r="R375" s="90"/>
      <c r="S375" s="153">
        <v>18.730158730159</v>
      </c>
      <c r="T375" s="154"/>
      <c r="U375" s="154"/>
      <c r="V375" s="155"/>
      <c r="W375" s="88" t="s">
        <v>10</v>
      </c>
      <c r="X375" s="89"/>
      <c r="Y375" s="89"/>
      <c r="Z375" s="90"/>
      <c r="AA375" s="82">
        <v>47.2</v>
      </c>
      <c r="AB375" s="83"/>
      <c r="AC375" s="84"/>
      <c r="AD375" s="74">
        <v>24.97</v>
      </c>
      <c r="AE375" s="75"/>
      <c r="AF375" s="76"/>
      <c r="AG375" s="88" t="s">
        <v>10</v>
      </c>
      <c r="AH375" s="89"/>
      <c r="AI375" s="89"/>
      <c r="AJ375" s="89"/>
      <c r="AK375" s="90"/>
      <c r="AL375" s="100">
        <v>1178.58</v>
      </c>
      <c r="AM375" s="101"/>
      <c r="AN375" s="101"/>
      <c r="AO375" s="101"/>
      <c r="AP375" s="102"/>
      <c r="AQ375" s="74">
        <v>6.11</v>
      </c>
      <c r="AR375" s="75"/>
      <c r="AS375" s="75"/>
      <c r="AT375" s="75"/>
      <c r="AU375" s="75"/>
      <c r="AV375" s="76"/>
      <c r="AW375" s="149">
        <v>7201.3</v>
      </c>
      <c r="AX375" s="150"/>
    </row>
    <row r="376" spans="1:50" ht="11.25" customHeight="1">
      <c r="A376" s="91"/>
      <c r="B376" s="92"/>
      <c r="C376" s="93"/>
      <c r="D376" s="91" t="s">
        <v>10</v>
      </c>
      <c r="E376" s="92"/>
      <c r="F376" s="92"/>
      <c r="G376" s="92"/>
      <c r="H376" s="93"/>
      <c r="I376" s="111" t="s">
        <v>10</v>
      </c>
      <c r="J376" s="112"/>
      <c r="K376" s="112"/>
      <c r="L376" s="112"/>
      <c r="M376" s="112"/>
      <c r="N376" s="113"/>
      <c r="O376" s="91"/>
      <c r="P376" s="92"/>
      <c r="Q376" s="92"/>
      <c r="R376" s="93"/>
      <c r="S376" s="156"/>
      <c r="T376" s="157"/>
      <c r="U376" s="157"/>
      <c r="V376" s="158"/>
      <c r="W376" s="91"/>
      <c r="X376" s="92"/>
      <c r="Y376" s="92"/>
      <c r="Z376" s="93"/>
      <c r="AA376" s="85"/>
      <c r="AB376" s="86"/>
      <c r="AC376" s="87"/>
      <c r="AD376" s="77"/>
      <c r="AE376" s="78"/>
      <c r="AF376" s="79"/>
      <c r="AG376" s="91"/>
      <c r="AH376" s="92"/>
      <c r="AI376" s="92"/>
      <c r="AJ376" s="92"/>
      <c r="AK376" s="93"/>
      <c r="AL376" s="103"/>
      <c r="AM376" s="104"/>
      <c r="AN376" s="104"/>
      <c r="AO376" s="104"/>
      <c r="AP376" s="105"/>
      <c r="AQ376" s="77"/>
      <c r="AR376" s="78"/>
      <c r="AS376" s="78"/>
      <c r="AT376" s="78"/>
      <c r="AU376" s="78"/>
      <c r="AV376" s="79"/>
      <c r="AW376" s="151"/>
      <c r="AX376" s="152"/>
    </row>
    <row r="377" spans="1:50" ht="11.25" customHeight="1">
      <c r="A377" s="47" t="s">
        <v>10</v>
      </c>
      <c r="B377" s="48"/>
      <c r="C377" s="49"/>
      <c r="D377" s="47" t="s">
        <v>10</v>
      </c>
      <c r="E377" s="48"/>
      <c r="F377" s="48"/>
      <c r="G377" s="48"/>
      <c r="H377" s="49"/>
      <c r="I377" s="50" t="s">
        <v>78</v>
      </c>
      <c r="J377" s="51"/>
      <c r="K377" s="51"/>
      <c r="L377" s="51"/>
      <c r="M377" s="51"/>
      <c r="N377" s="52"/>
      <c r="O377" s="47" t="s">
        <v>10</v>
      </c>
      <c r="P377" s="48"/>
      <c r="Q377" s="48"/>
      <c r="R377" s="49"/>
      <c r="S377" s="47" t="s">
        <v>10</v>
      </c>
      <c r="T377" s="48"/>
      <c r="U377" s="48"/>
      <c r="V377" s="49"/>
      <c r="W377" s="47" t="s">
        <v>10</v>
      </c>
      <c r="X377" s="48"/>
      <c r="Y377" s="48"/>
      <c r="Z377" s="49"/>
      <c r="AA377" s="47" t="s">
        <v>10</v>
      </c>
      <c r="AB377" s="48"/>
      <c r="AC377" s="49"/>
      <c r="AD377" s="47" t="s">
        <v>10</v>
      </c>
      <c r="AE377" s="48"/>
      <c r="AF377" s="49"/>
      <c r="AG377" s="47" t="s">
        <v>10</v>
      </c>
      <c r="AH377" s="48"/>
      <c r="AI377" s="48"/>
      <c r="AJ377" s="48"/>
      <c r="AK377" s="49"/>
      <c r="AL377" s="71">
        <v>376.54</v>
      </c>
      <c r="AM377" s="72"/>
      <c r="AN377" s="72"/>
      <c r="AO377" s="72"/>
      <c r="AP377" s="73"/>
      <c r="AQ377" s="47" t="s">
        <v>10</v>
      </c>
      <c r="AR377" s="48"/>
      <c r="AS377" s="48"/>
      <c r="AT377" s="48"/>
      <c r="AU377" s="48"/>
      <c r="AV377" s="49"/>
      <c r="AW377" s="62">
        <v>8329.03</v>
      </c>
      <c r="AX377" s="64"/>
    </row>
    <row r="378" spans="1:50" ht="37.5" customHeight="1">
      <c r="A378" s="47" t="s">
        <v>10</v>
      </c>
      <c r="B378" s="48"/>
      <c r="C378" s="49"/>
      <c r="D378" s="47" t="s">
        <v>79</v>
      </c>
      <c r="E378" s="48"/>
      <c r="F378" s="48"/>
      <c r="G378" s="48"/>
      <c r="H378" s="49"/>
      <c r="I378" s="50" t="s">
        <v>238</v>
      </c>
      <c r="J378" s="51"/>
      <c r="K378" s="51"/>
      <c r="L378" s="51"/>
      <c r="M378" s="51"/>
      <c r="N378" s="52"/>
      <c r="O378" s="47" t="s">
        <v>81</v>
      </c>
      <c r="P378" s="48"/>
      <c r="Q378" s="48"/>
      <c r="R378" s="49"/>
      <c r="S378" s="47" t="s">
        <v>84</v>
      </c>
      <c r="T378" s="48"/>
      <c r="U378" s="48"/>
      <c r="V378" s="49"/>
      <c r="W378" s="47" t="s">
        <v>83</v>
      </c>
      <c r="X378" s="48"/>
      <c r="Y378" s="48"/>
      <c r="Z378" s="49"/>
      <c r="AA378" s="47" t="s">
        <v>239</v>
      </c>
      <c r="AB378" s="48"/>
      <c r="AC378" s="49"/>
      <c r="AD378" s="47" t="s">
        <v>10</v>
      </c>
      <c r="AE378" s="48"/>
      <c r="AF378" s="49"/>
      <c r="AG378" s="47" t="s">
        <v>10</v>
      </c>
      <c r="AH378" s="48"/>
      <c r="AI378" s="48"/>
      <c r="AJ378" s="48"/>
      <c r="AK378" s="49"/>
      <c r="AL378" s="71">
        <v>315.16</v>
      </c>
      <c r="AM378" s="72"/>
      <c r="AN378" s="72"/>
      <c r="AO378" s="72"/>
      <c r="AP378" s="73"/>
      <c r="AQ378" s="47" t="s">
        <v>10</v>
      </c>
      <c r="AR378" s="48"/>
      <c r="AS378" s="48"/>
      <c r="AT378" s="48"/>
      <c r="AU378" s="48"/>
      <c r="AV378" s="49"/>
      <c r="AW378" s="62">
        <v>6996.39</v>
      </c>
      <c r="AX378" s="64"/>
    </row>
    <row r="379" spans="1:50" ht="37.5" customHeight="1">
      <c r="A379" s="47" t="s">
        <v>10</v>
      </c>
      <c r="B379" s="48"/>
      <c r="C379" s="49"/>
      <c r="D379" s="47" t="s">
        <v>85</v>
      </c>
      <c r="E379" s="48"/>
      <c r="F379" s="48"/>
      <c r="G379" s="48"/>
      <c r="H379" s="49"/>
      <c r="I379" s="50" t="s">
        <v>240</v>
      </c>
      <c r="J379" s="51"/>
      <c r="K379" s="51"/>
      <c r="L379" s="51"/>
      <c r="M379" s="51"/>
      <c r="N379" s="52"/>
      <c r="O379" s="47" t="s">
        <v>81</v>
      </c>
      <c r="P379" s="48"/>
      <c r="Q379" s="48"/>
      <c r="R379" s="49"/>
      <c r="S379" s="47" t="s">
        <v>103</v>
      </c>
      <c r="T379" s="48"/>
      <c r="U379" s="48"/>
      <c r="V379" s="49"/>
      <c r="W379" s="47" t="s">
        <v>88</v>
      </c>
      <c r="X379" s="48"/>
      <c r="Y379" s="48"/>
      <c r="Z379" s="49"/>
      <c r="AA379" s="47" t="s">
        <v>241</v>
      </c>
      <c r="AB379" s="48"/>
      <c r="AC379" s="49"/>
      <c r="AD379" s="47" t="s">
        <v>10</v>
      </c>
      <c r="AE379" s="48"/>
      <c r="AF379" s="49"/>
      <c r="AG379" s="47" t="s">
        <v>10</v>
      </c>
      <c r="AH379" s="48"/>
      <c r="AI379" s="48"/>
      <c r="AJ379" s="48"/>
      <c r="AK379" s="49"/>
      <c r="AL379" s="71">
        <v>198.44</v>
      </c>
      <c r="AM379" s="72"/>
      <c r="AN379" s="72"/>
      <c r="AO379" s="72"/>
      <c r="AP379" s="73"/>
      <c r="AQ379" s="47" t="s">
        <v>10</v>
      </c>
      <c r="AR379" s="48"/>
      <c r="AS379" s="48"/>
      <c r="AT379" s="48"/>
      <c r="AU379" s="48"/>
      <c r="AV379" s="49"/>
      <c r="AW379" s="62">
        <v>4414.39</v>
      </c>
      <c r="AX379" s="64"/>
    </row>
    <row r="380" spans="1:50" ht="11.25" customHeight="1">
      <c r="A380" s="47" t="s">
        <v>10</v>
      </c>
      <c r="B380" s="48"/>
      <c r="C380" s="49"/>
      <c r="D380" s="47" t="s">
        <v>10</v>
      </c>
      <c r="E380" s="48"/>
      <c r="F380" s="48"/>
      <c r="G380" s="48"/>
      <c r="H380" s="49"/>
      <c r="I380" s="50" t="s">
        <v>90</v>
      </c>
      <c r="J380" s="51"/>
      <c r="K380" s="51"/>
      <c r="L380" s="51"/>
      <c r="M380" s="51"/>
      <c r="N380" s="52"/>
      <c r="O380" s="47" t="s">
        <v>10</v>
      </c>
      <c r="P380" s="48"/>
      <c r="Q380" s="48"/>
      <c r="R380" s="49"/>
      <c r="S380" s="47" t="s">
        <v>10</v>
      </c>
      <c r="T380" s="48"/>
      <c r="U380" s="48"/>
      <c r="V380" s="49"/>
      <c r="W380" s="47" t="s">
        <v>10</v>
      </c>
      <c r="X380" s="48"/>
      <c r="Y380" s="48"/>
      <c r="Z380" s="49"/>
      <c r="AA380" s="47" t="s">
        <v>10</v>
      </c>
      <c r="AB380" s="48"/>
      <c r="AC380" s="49"/>
      <c r="AD380" s="47" t="s">
        <v>10</v>
      </c>
      <c r="AE380" s="48"/>
      <c r="AF380" s="49"/>
      <c r="AG380" s="47" t="s">
        <v>10</v>
      </c>
      <c r="AH380" s="48"/>
      <c r="AI380" s="48"/>
      <c r="AJ380" s="48"/>
      <c r="AK380" s="49"/>
      <c r="AL380" s="62">
        <v>2074.46</v>
      </c>
      <c r="AM380" s="63"/>
      <c r="AN380" s="63"/>
      <c r="AO380" s="63"/>
      <c r="AP380" s="64"/>
      <c r="AQ380" s="53" t="s">
        <v>10</v>
      </c>
      <c r="AR380" s="54"/>
      <c r="AS380" s="54"/>
      <c r="AT380" s="54"/>
      <c r="AU380" s="54"/>
      <c r="AV380" s="55"/>
      <c r="AW380" s="65">
        <v>26966.31</v>
      </c>
      <c r="AX380" s="67"/>
    </row>
    <row r="381" spans="1:50" ht="11.25" customHeight="1">
      <c r="A381" s="47" t="s">
        <v>10</v>
      </c>
      <c r="B381" s="48"/>
      <c r="C381" s="49"/>
      <c r="D381" s="47" t="s">
        <v>10</v>
      </c>
      <c r="E381" s="48"/>
      <c r="F381" s="48"/>
      <c r="G381" s="48"/>
      <c r="H381" s="49"/>
      <c r="I381" s="50" t="s">
        <v>242</v>
      </c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2"/>
      <c r="AL381" s="56">
        <v>203631.81</v>
      </c>
      <c r="AM381" s="57"/>
      <c r="AN381" s="57"/>
      <c r="AO381" s="57"/>
      <c r="AP381" s="58"/>
      <c r="AQ381" s="47" t="s">
        <v>10</v>
      </c>
      <c r="AR381" s="48"/>
      <c r="AS381" s="48"/>
      <c r="AT381" s="48"/>
      <c r="AU381" s="48"/>
      <c r="AV381" s="49"/>
      <c r="AW381" s="146">
        <v>1618985.87</v>
      </c>
      <c r="AX381" s="148"/>
    </row>
    <row r="382" spans="1:50" ht="11.25" customHeight="1">
      <c r="A382" s="40" t="s">
        <v>10</v>
      </c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</row>
    <row r="383" spans="1:50" ht="11.25" customHeight="1">
      <c r="A383" s="47" t="s">
        <v>10</v>
      </c>
      <c r="B383" s="49"/>
      <c r="C383" s="47" t="s">
        <v>10</v>
      </c>
      <c r="D383" s="48"/>
      <c r="E383" s="48"/>
      <c r="F383" s="48"/>
      <c r="G383" s="49"/>
      <c r="H383" s="143" t="s">
        <v>243</v>
      </c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5"/>
      <c r="Z383" s="53" t="s">
        <v>10</v>
      </c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6">
        <v>189763.26</v>
      </c>
      <c r="AL383" s="57"/>
      <c r="AM383" s="57"/>
      <c r="AN383" s="57"/>
      <c r="AO383" s="58"/>
      <c r="AP383" s="53" t="s">
        <v>10</v>
      </c>
      <c r="AQ383" s="54"/>
      <c r="AR383" s="54"/>
      <c r="AS383" s="54"/>
      <c r="AT383" s="54"/>
      <c r="AU383" s="55"/>
      <c r="AV383" s="146">
        <v>1312168.47</v>
      </c>
      <c r="AW383" s="147"/>
      <c r="AX383" s="148"/>
    </row>
    <row r="384" spans="1:50" ht="11.25" customHeight="1">
      <c r="A384" s="47" t="s">
        <v>10</v>
      </c>
      <c r="B384" s="49"/>
      <c r="C384" s="47" t="s">
        <v>10</v>
      </c>
      <c r="D384" s="48"/>
      <c r="E384" s="48"/>
      <c r="F384" s="48"/>
      <c r="G384" s="49"/>
      <c r="H384" s="140" t="s">
        <v>244</v>
      </c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  <c r="AA384" s="141"/>
      <c r="AB384" s="141"/>
      <c r="AC384" s="141"/>
      <c r="AD384" s="141"/>
      <c r="AE384" s="141"/>
      <c r="AF384" s="141"/>
      <c r="AG384" s="141"/>
      <c r="AH384" s="141"/>
      <c r="AI384" s="141"/>
      <c r="AJ384" s="142"/>
      <c r="AK384" s="53" t="s">
        <v>10</v>
      </c>
      <c r="AL384" s="54"/>
      <c r="AM384" s="54"/>
      <c r="AN384" s="54"/>
      <c r="AO384" s="55"/>
      <c r="AP384" s="47" t="s">
        <v>10</v>
      </c>
      <c r="AQ384" s="48"/>
      <c r="AR384" s="48"/>
      <c r="AS384" s="48"/>
      <c r="AT384" s="48"/>
      <c r="AU384" s="49"/>
      <c r="AV384" s="53" t="s">
        <v>10</v>
      </c>
      <c r="AW384" s="54"/>
      <c r="AX384" s="55"/>
    </row>
    <row r="385" spans="1:50" ht="11.25" customHeight="1">
      <c r="A385" s="47" t="s">
        <v>10</v>
      </c>
      <c r="B385" s="49"/>
      <c r="C385" s="47" t="s">
        <v>10</v>
      </c>
      <c r="D385" s="48"/>
      <c r="E385" s="48"/>
      <c r="F385" s="48"/>
      <c r="G385" s="49"/>
      <c r="H385" s="50" t="s">
        <v>245</v>
      </c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2"/>
      <c r="Z385" s="53" t="s">
        <v>10</v>
      </c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62">
        <v>8182.22</v>
      </c>
      <c r="AL385" s="63"/>
      <c r="AM385" s="63"/>
      <c r="AN385" s="63"/>
      <c r="AO385" s="64"/>
      <c r="AP385" s="53" t="s">
        <v>10</v>
      </c>
      <c r="AQ385" s="54"/>
      <c r="AR385" s="54"/>
      <c r="AS385" s="54"/>
      <c r="AT385" s="54"/>
      <c r="AU385" s="55"/>
      <c r="AV385" s="56">
        <v>180990.58</v>
      </c>
      <c r="AW385" s="57"/>
      <c r="AX385" s="58"/>
    </row>
    <row r="386" spans="1:50" ht="11.25" customHeight="1">
      <c r="A386" s="47" t="s">
        <v>10</v>
      </c>
      <c r="B386" s="49"/>
      <c r="C386" s="47" t="s">
        <v>10</v>
      </c>
      <c r="D386" s="48"/>
      <c r="E386" s="48"/>
      <c r="F386" s="48"/>
      <c r="G386" s="49"/>
      <c r="H386" s="50" t="s">
        <v>246</v>
      </c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2"/>
      <c r="Z386" s="53" t="s">
        <v>10</v>
      </c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65">
        <v>15980.87</v>
      </c>
      <c r="AL386" s="66"/>
      <c r="AM386" s="66"/>
      <c r="AN386" s="66"/>
      <c r="AO386" s="67"/>
      <c r="AP386" s="53" t="s">
        <v>10</v>
      </c>
      <c r="AQ386" s="54"/>
      <c r="AR386" s="54"/>
      <c r="AS386" s="54"/>
      <c r="AT386" s="54"/>
      <c r="AU386" s="55"/>
      <c r="AV386" s="56">
        <v>119377.02</v>
      </c>
      <c r="AW386" s="57"/>
      <c r="AX386" s="58"/>
    </row>
    <row r="387" spans="1:50" ht="11.25" customHeight="1">
      <c r="A387" s="47" t="s">
        <v>10</v>
      </c>
      <c r="B387" s="49"/>
      <c r="C387" s="47" t="s">
        <v>10</v>
      </c>
      <c r="D387" s="48"/>
      <c r="E387" s="48"/>
      <c r="F387" s="48"/>
      <c r="G387" s="49"/>
      <c r="H387" s="50" t="s">
        <v>247</v>
      </c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2"/>
      <c r="Z387" s="53" t="s">
        <v>10</v>
      </c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6">
        <v>165600.22</v>
      </c>
      <c r="AL387" s="57"/>
      <c r="AM387" s="57"/>
      <c r="AN387" s="57"/>
      <c r="AO387" s="58"/>
      <c r="AP387" s="53" t="s">
        <v>10</v>
      </c>
      <c r="AQ387" s="54"/>
      <c r="AR387" s="54"/>
      <c r="AS387" s="54"/>
      <c r="AT387" s="54"/>
      <c r="AU387" s="55"/>
      <c r="AV387" s="146">
        <v>1011800.88</v>
      </c>
      <c r="AW387" s="147"/>
      <c r="AX387" s="148"/>
    </row>
    <row r="388" spans="1:50" ht="11.25" customHeight="1">
      <c r="A388" s="47" t="s">
        <v>10</v>
      </c>
      <c r="B388" s="49"/>
      <c r="C388" s="47" t="s">
        <v>10</v>
      </c>
      <c r="D388" s="48"/>
      <c r="E388" s="48"/>
      <c r="F388" s="48"/>
      <c r="G388" s="49"/>
      <c r="H388" s="50" t="s">
        <v>248</v>
      </c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2"/>
      <c r="Z388" s="53" t="s">
        <v>10</v>
      </c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9">
        <v>0</v>
      </c>
      <c r="AL388" s="60"/>
      <c r="AM388" s="60"/>
      <c r="AN388" s="60"/>
      <c r="AO388" s="61"/>
      <c r="AP388" s="53" t="s">
        <v>10</v>
      </c>
      <c r="AQ388" s="54"/>
      <c r="AR388" s="54"/>
      <c r="AS388" s="54"/>
      <c r="AT388" s="54"/>
      <c r="AU388" s="55"/>
      <c r="AV388" s="59">
        <v>0</v>
      </c>
      <c r="AW388" s="60"/>
      <c r="AX388" s="61"/>
    </row>
    <row r="389" spans="1:50" ht="11.25" customHeight="1">
      <c r="A389" s="47" t="s">
        <v>10</v>
      </c>
      <c r="B389" s="49"/>
      <c r="C389" s="47" t="s">
        <v>10</v>
      </c>
      <c r="D389" s="48"/>
      <c r="E389" s="48"/>
      <c r="F389" s="48"/>
      <c r="G389" s="49"/>
      <c r="H389" s="50" t="s">
        <v>249</v>
      </c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2"/>
      <c r="Z389" s="53" t="s">
        <v>10</v>
      </c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62">
        <v>9909.69</v>
      </c>
      <c r="AL389" s="63"/>
      <c r="AM389" s="63"/>
      <c r="AN389" s="63"/>
      <c r="AO389" s="64"/>
      <c r="AP389" s="53" t="s">
        <v>10</v>
      </c>
      <c r="AQ389" s="54"/>
      <c r="AR389" s="54"/>
      <c r="AS389" s="54"/>
      <c r="AT389" s="54"/>
      <c r="AU389" s="55"/>
      <c r="AV389" s="56">
        <v>219202.54</v>
      </c>
      <c r="AW389" s="57"/>
      <c r="AX389" s="58"/>
    </row>
    <row r="390" spans="1:50" ht="11.25" customHeight="1">
      <c r="A390" s="47" t="s">
        <v>10</v>
      </c>
      <c r="B390" s="49"/>
      <c r="C390" s="47" t="s">
        <v>10</v>
      </c>
      <c r="D390" s="48"/>
      <c r="E390" s="48"/>
      <c r="F390" s="48"/>
      <c r="G390" s="49"/>
      <c r="H390" s="50" t="s">
        <v>250</v>
      </c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2"/>
      <c r="Z390" s="53" t="s">
        <v>10</v>
      </c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62">
        <v>8883.86</v>
      </c>
      <c r="AL390" s="63"/>
      <c r="AM390" s="63"/>
      <c r="AN390" s="63"/>
      <c r="AO390" s="64"/>
      <c r="AP390" s="53" t="s">
        <v>10</v>
      </c>
      <c r="AQ390" s="54"/>
      <c r="AR390" s="54"/>
      <c r="AS390" s="54"/>
      <c r="AT390" s="54"/>
      <c r="AU390" s="55"/>
      <c r="AV390" s="56">
        <v>196382.24</v>
      </c>
      <c r="AW390" s="57"/>
      <c r="AX390" s="58"/>
    </row>
    <row r="391" spans="1:50" ht="11.25" customHeight="1">
      <c r="A391" s="47" t="s">
        <v>10</v>
      </c>
      <c r="B391" s="49"/>
      <c r="C391" s="47" t="s">
        <v>10</v>
      </c>
      <c r="D391" s="48"/>
      <c r="E391" s="48"/>
      <c r="F391" s="48"/>
      <c r="G391" s="49"/>
      <c r="H391" s="50" t="s">
        <v>251</v>
      </c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2"/>
      <c r="Z391" s="53" t="s">
        <v>10</v>
      </c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62">
        <v>4984.69</v>
      </c>
      <c r="AL391" s="63"/>
      <c r="AM391" s="63"/>
      <c r="AN391" s="63"/>
      <c r="AO391" s="64"/>
      <c r="AP391" s="53" t="s">
        <v>10</v>
      </c>
      <c r="AQ391" s="54"/>
      <c r="AR391" s="54"/>
      <c r="AS391" s="54"/>
      <c r="AT391" s="54"/>
      <c r="AU391" s="55"/>
      <c r="AV391" s="56">
        <v>110435.16</v>
      </c>
      <c r="AW391" s="57"/>
      <c r="AX391" s="58"/>
    </row>
    <row r="392" spans="1:50" ht="11.25" customHeight="1">
      <c r="A392" s="47" t="s">
        <v>10</v>
      </c>
      <c r="B392" s="49"/>
      <c r="C392" s="47" t="s">
        <v>10</v>
      </c>
      <c r="D392" s="48"/>
      <c r="E392" s="48"/>
      <c r="F392" s="48"/>
      <c r="G392" s="49"/>
      <c r="H392" s="50" t="s">
        <v>252</v>
      </c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2"/>
      <c r="Z392" s="53" t="s">
        <v>10</v>
      </c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9">
        <v>0</v>
      </c>
      <c r="AL392" s="60"/>
      <c r="AM392" s="60"/>
      <c r="AN392" s="60"/>
      <c r="AO392" s="61"/>
      <c r="AP392" s="53" t="s">
        <v>10</v>
      </c>
      <c r="AQ392" s="54"/>
      <c r="AR392" s="54"/>
      <c r="AS392" s="54"/>
      <c r="AT392" s="54"/>
      <c r="AU392" s="55"/>
      <c r="AV392" s="59">
        <v>0</v>
      </c>
      <c r="AW392" s="60"/>
      <c r="AX392" s="61"/>
    </row>
    <row r="393" spans="1:50" ht="11.25" customHeight="1">
      <c r="A393" s="47" t="s">
        <v>10</v>
      </c>
      <c r="B393" s="49"/>
      <c r="C393" s="47" t="s">
        <v>10</v>
      </c>
      <c r="D393" s="48"/>
      <c r="E393" s="48"/>
      <c r="F393" s="48"/>
      <c r="G393" s="49"/>
      <c r="H393" s="50" t="s">
        <v>253</v>
      </c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2"/>
      <c r="Z393" s="53" t="s">
        <v>10</v>
      </c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9">
        <v>0</v>
      </c>
      <c r="AL393" s="60"/>
      <c r="AM393" s="60"/>
      <c r="AN393" s="60"/>
      <c r="AO393" s="61"/>
      <c r="AP393" s="53" t="s">
        <v>10</v>
      </c>
      <c r="AQ393" s="54"/>
      <c r="AR393" s="54"/>
      <c r="AS393" s="54"/>
      <c r="AT393" s="54"/>
      <c r="AU393" s="55"/>
      <c r="AV393" s="59">
        <v>0</v>
      </c>
      <c r="AW393" s="60"/>
      <c r="AX393" s="61"/>
    </row>
    <row r="394" spans="1:50" ht="11.25" customHeight="1">
      <c r="A394" s="47" t="s">
        <v>10</v>
      </c>
      <c r="B394" s="49"/>
      <c r="C394" s="47" t="s">
        <v>10</v>
      </c>
      <c r="D394" s="48"/>
      <c r="E394" s="48"/>
      <c r="F394" s="48"/>
      <c r="G394" s="49"/>
      <c r="H394" s="143" t="s">
        <v>254</v>
      </c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5"/>
      <c r="AK394" s="56">
        <v>203631.81</v>
      </c>
      <c r="AL394" s="57"/>
      <c r="AM394" s="57"/>
      <c r="AN394" s="57"/>
      <c r="AO394" s="58"/>
      <c r="AP394" s="47" t="s">
        <v>10</v>
      </c>
      <c r="AQ394" s="48"/>
      <c r="AR394" s="48"/>
      <c r="AS394" s="48"/>
      <c r="AT394" s="48"/>
      <c r="AU394" s="49"/>
      <c r="AV394" s="146">
        <v>1618985.87</v>
      </c>
      <c r="AW394" s="147"/>
      <c r="AX394" s="148"/>
    </row>
    <row r="395" spans="1:50" ht="11.25" customHeight="1">
      <c r="A395" s="47" t="s">
        <v>10</v>
      </c>
      <c r="B395" s="49"/>
      <c r="C395" s="47" t="s">
        <v>10</v>
      </c>
      <c r="D395" s="48"/>
      <c r="E395" s="48"/>
      <c r="F395" s="48"/>
      <c r="G395" s="49"/>
      <c r="H395" s="140" t="s">
        <v>255</v>
      </c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  <c r="AA395" s="141"/>
      <c r="AB395" s="141"/>
      <c r="AC395" s="141"/>
      <c r="AD395" s="141"/>
      <c r="AE395" s="141"/>
      <c r="AF395" s="141"/>
      <c r="AG395" s="141"/>
      <c r="AH395" s="141"/>
      <c r="AI395" s="141"/>
      <c r="AJ395" s="142"/>
      <c r="AK395" s="53" t="s">
        <v>10</v>
      </c>
      <c r="AL395" s="54"/>
      <c r="AM395" s="54"/>
      <c r="AN395" s="54"/>
      <c r="AO395" s="55"/>
      <c r="AP395" s="47" t="s">
        <v>10</v>
      </c>
      <c r="AQ395" s="48"/>
      <c r="AR395" s="48"/>
      <c r="AS395" s="48"/>
      <c r="AT395" s="48"/>
      <c r="AU395" s="49"/>
      <c r="AV395" s="53" t="s">
        <v>10</v>
      </c>
      <c r="AW395" s="54"/>
      <c r="AX395" s="55"/>
    </row>
    <row r="396" spans="1:50" ht="11.25" customHeight="1">
      <c r="A396" s="47" t="s">
        <v>10</v>
      </c>
      <c r="B396" s="49"/>
      <c r="C396" s="47" t="s">
        <v>10</v>
      </c>
      <c r="D396" s="48"/>
      <c r="E396" s="48"/>
      <c r="F396" s="48"/>
      <c r="G396" s="49"/>
      <c r="H396" s="50" t="s">
        <v>256</v>
      </c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2"/>
      <c r="Z396" s="53" t="s">
        <v>10</v>
      </c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3" t="s">
        <v>10</v>
      </c>
      <c r="AL396" s="54"/>
      <c r="AM396" s="54"/>
      <c r="AN396" s="54"/>
      <c r="AO396" s="55"/>
      <c r="AP396" s="53" t="s">
        <v>10</v>
      </c>
      <c r="AQ396" s="54"/>
      <c r="AR396" s="54"/>
      <c r="AS396" s="54"/>
      <c r="AT396" s="54"/>
      <c r="AU396" s="55"/>
      <c r="AV396" s="56">
        <v>773275.26</v>
      </c>
      <c r="AW396" s="57"/>
      <c r="AX396" s="58"/>
    </row>
    <row r="397" spans="1:50" ht="11.25" customHeight="1">
      <c r="A397" s="47" t="s">
        <v>10</v>
      </c>
      <c r="B397" s="49"/>
      <c r="C397" s="47" t="s">
        <v>10</v>
      </c>
      <c r="D397" s="48"/>
      <c r="E397" s="48"/>
      <c r="F397" s="48"/>
      <c r="G397" s="49"/>
      <c r="H397" s="50" t="s">
        <v>257</v>
      </c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2"/>
      <c r="Z397" s="53" t="s">
        <v>10</v>
      </c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3" t="s">
        <v>10</v>
      </c>
      <c r="AL397" s="54"/>
      <c r="AM397" s="54"/>
      <c r="AN397" s="54"/>
      <c r="AO397" s="55"/>
      <c r="AP397" s="53" t="s">
        <v>10</v>
      </c>
      <c r="AQ397" s="54"/>
      <c r="AR397" s="54"/>
      <c r="AS397" s="54"/>
      <c r="AT397" s="54"/>
      <c r="AU397" s="55"/>
      <c r="AV397" s="59">
        <v>0</v>
      </c>
      <c r="AW397" s="60"/>
      <c r="AX397" s="61"/>
    </row>
    <row r="398" spans="1:50" ht="11.25" customHeight="1" thickBot="1">
      <c r="A398" s="40" t="s">
        <v>10</v>
      </c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</row>
    <row r="399" spans="1:50" ht="30" customHeight="1" thickBot="1">
      <c r="A399" s="129" t="s">
        <v>36</v>
      </c>
      <c r="B399" s="130"/>
      <c r="C399" s="130"/>
      <c r="D399" s="131"/>
      <c r="E399" s="129" t="s">
        <v>37</v>
      </c>
      <c r="F399" s="130"/>
      <c r="G399" s="130"/>
      <c r="H399" s="130"/>
      <c r="I399" s="131"/>
      <c r="J399" s="129" t="s">
        <v>38</v>
      </c>
      <c r="K399" s="130"/>
      <c r="L399" s="130"/>
      <c r="M399" s="130"/>
      <c r="N399" s="130"/>
      <c r="O399" s="131"/>
      <c r="P399" s="129" t="s">
        <v>39</v>
      </c>
      <c r="Q399" s="130"/>
      <c r="R399" s="130"/>
      <c r="S399" s="131"/>
      <c r="T399" s="41" t="s">
        <v>40</v>
      </c>
      <c r="U399" s="42"/>
      <c r="V399" s="42"/>
      <c r="W399" s="42"/>
      <c r="X399" s="42"/>
      <c r="Y399" s="42"/>
      <c r="Z399" s="42"/>
      <c r="AA399" s="42"/>
      <c r="AB399" s="42"/>
      <c r="AC399" s="42"/>
      <c r="AD399" s="43"/>
      <c r="AE399" s="41" t="s">
        <v>44</v>
      </c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3"/>
      <c r="AR399" s="129" t="s">
        <v>46</v>
      </c>
      <c r="AS399" s="130"/>
      <c r="AT399" s="130"/>
      <c r="AU399" s="130"/>
      <c r="AV399" s="130"/>
      <c r="AW399" s="131"/>
      <c r="AX399" s="135" t="s">
        <v>47</v>
      </c>
    </row>
    <row r="400" spans="1:50" ht="38.25" customHeight="1" thickBot="1">
      <c r="A400" s="132"/>
      <c r="B400" s="133"/>
      <c r="C400" s="133"/>
      <c r="D400" s="134"/>
      <c r="E400" s="132"/>
      <c r="F400" s="133"/>
      <c r="G400" s="133"/>
      <c r="H400" s="133"/>
      <c r="I400" s="134"/>
      <c r="J400" s="132"/>
      <c r="K400" s="133"/>
      <c r="L400" s="133"/>
      <c r="M400" s="133"/>
      <c r="N400" s="133"/>
      <c r="O400" s="134"/>
      <c r="P400" s="132"/>
      <c r="Q400" s="133"/>
      <c r="R400" s="133"/>
      <c r="S400" s="134"/>
      <c r="T400" s="41" t="s">
        <v>41</v>
      </c>
      <c r="U400" s="42"/>
      <c r="V400" s="42"/>
      <c r="W400" s="43"/>
      <c r="X400" s="41" t="s">
        <v>42</v>
      </c>
      <c r="Y400" s="42"/>
      <c r="Z400" s="42"/>
      <c r="AA400" s="43"/>
      <c r="AB400" s="41" t="s">
        <v>43</v>
      </c>
      <c r="AC400" s="42"/>
      <c r="AD400" s="43"/>
      <c r="AE400" s="41" t="s">
        <v>41</v>
      </c>
      <c r="AF400" s="42"/>
      <c r="AG400" s="43"/>
      <c r="AH400" s="41" t="s">
        <v>42</v>
      </c>
      <c r="AI400" s="42"/>
      <c r="AJ400" s="42"/>
      <c r="AK400" s="42"/>
      <c r="AL400" s="43"/>
      <c r="AM400" s="41" t="s">
        <v>45</v>
      </c>
      <c r="AN400" s="42"/>
      <c r="AO400" s="42"/>
      <c r="AP400" s="42"/>
      <c r="AQ400" s="43"/>
      <c r="AR400" s="132"/>
      <c r="AS400" s="133"/>
      <c r="AT400" s="133"/>
      <c r="AU400" s="133"/>
      <c r="AV400" s="133"/>
      <c r="AW400" s="134"/>
      <c r="AX400" s="136"/>
    </row>
    <row r="401" spans="1:50" ht="11.25" customHeight="1">
      <c r="A401" s="137" t="s">
        <v>258</v>
      </c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  <c r="Z401" s="138"/>
      <c r="AA401" s="138"/>
      <c r="AB401" s="138"/>
      <c r="AC401" s="138"/>
      <c r="AD401" s="138"/>
      <c r="AE401" s="138"/>
      <c r="AF401" s="138"/>
      <c r="AG401" s="138"/>
      <c r="AH401" s="138"/>
      <c r="AI401" s="138"/>
      <c r="AJ401" s="138"/>
      <c r="AK401" s="138"/>
      <c r="AL401" s="138"/>
      <c r="AM401" s="138"/>
      <c r="AN401" s="138"/>
      <c r="AO401" s="138"/>
      <c r="AP401" s="138"/>
      <c r="AQ401" s="138"/>
      <c r="AR401" s="138"/>
      <c r="AS401" s="138"/>
      <c r="AT401" s="138"/>
      <c r="AU401" s="138"/>
      <c r="AV401" s="138"/>
      <c r="AW401" s="138"/>
      <c r="AX401" s="139"/>
    </row>
    <row r="402" spans="1:50" ht="11.25" customHeight="1">
      <c r="A402" s="47" t="s">
        <v>49</v>
      </c>
      <c r="B402" s="48"/>
      <c r="C402" s="48"/>
      <c r="D402" s="49"/>
      <c r="E402" s="47" t="s">
        <v>50</v>
      </c>
      <c r="F402" s="48"/>
      <c r="G402" s="48"/>
      <c r="H402" s="48"/>
      <c r="I402" s="49"/>
      <c r="J402" s="47" t="s">
        <v>51</v>
      </c>
      <c r="K402" s="48"/>
      <c r="L402" s="48"/>
      <c r="M402" s="48"/>
      <c r="N402" s="48"/>
      <c r="O402" s="49"/>
      <c r="P402" s="47" t="s">
        <v>52</v>
      </c>
      <c r="Q402" s="48"/>
      <c r="R402" s="48"/>
      <c r="S402" s="49"/>
      <c r="T402" s="47" t="s">
        <v>53</v>
      </c>
      <c r="U402" s="48"/>
      <c r="V402" s="48"/>
      <c r="W402" s="49"/>
      <c r="X402" s="47" t="s">
        <v>54</v>
      </c>
      <c r="Y402" s="48"/>
      <c r="Z402" s="48"/>
      <c r="AA402" s="49"/>
      <c r="AB402" s="47" t="s">
        <v>55</v>
      </c>
      <c r="AC402" s="48"/>
      <c r="AD402" s="49"/>
      <c r="AE402" s="47" t="s">
        <v>56</v>
      </c>
      <c r="AF402" s="48"/>
      <c r="AG402" s="49"/>
      <c r="AH402" s="47" t="s">
        <v>57</v>
      </c>
      <c r="AI402" s="48"/>
      <c r="AJ402" s="48"/>
      <c r="AK402" s="48"/>
      <c r="AL402" s="49"/>
      <c r="AM402" s="47" t="s">
        <v>58</v>
      </c>
      <c r="AN402" s="48"/>
      <c r="AO402" s="48"/>
      <c r="AP402" s="48"/>
      <c r="AQ402" s="49"/>
      <c r="AR402" s="47" t="s">
        <v>59</v>
      </c>
      <c r="AS402" s="48"/>
      <c r="AT402" s="48"/>
      <c r="AU402" s="48"/>
      <c r="AV402" s="48"/>
      <c r="AW402" s="49"/>
      <c r="AX402" s="7" t="s">
        <v>60</v>
      </c>
    </row>
    <row r="403" spans="1:50" ht="18.75" customHeight="1">
      <c r="A403" s="88" t="s">
        <v>259</v>
      </c>
      <c r="B403" s="89"/>
      <c r="C403" s="89"/>
      <c r="D403" s="90"/>
      <c r="E403" s="88" t="s">
        <v>260</v>
      </c>
      <c r="F403" s="89"/>
      <c r="G403" s="89"/>
      <c r="H403" s="89"/>
      <c r="I403" s="90"/>
      <c r="J403" s="109" t="s">
        <v>261</v>
      </c>
      <c r="K403" s="40"/>
      <c r="L403" s="40"/>
      <c r="M403" s="40"/>
      <c r="N403" s="40"/>
      <c r="O403" s="110"/>
      <c r="P403" s="88" t="s">
        <v>107</v>
      </c>
      <c r="Q403" s="89"/>
      <c r="R403" s="89"/>
      <c r="S403" s="90"/>
      <c r="T403" s="74">
        <v>1.16</v>
      </c>
      <c r="U403" s="75"/>
      <c r="V403" s="75"/>
      <c r="W403" s="76"/>
      <c r="X403" s="88" t="s">
        <v>10</v>
      </c>
      <c r="Y403" s="89"/>
      <c r="Z403" s="89"/>
      <c r="AA403" s="90"/>
      <c r="AB403" s="74">
        <v>1.16</v>
      </c>
      <c r="AC403" s="75"/>
      <c r="AD403" s="76"/>
      <c r="AE403" s="88" t="s">
        <v>10</v>
      </c>
      <c r="AF403" s="89"/>
      <c r="AG403" s="90"/>
      <c r="AH403" s="88" t="s">
        <v>10</v>
      </c>
      <c r="AI403" s="89"/>
      <c r="AJ403" s="89"/>
      <c r="AK403" s="89"/>
      <c r="AL403" s="90"/>
      <c r="AM403" s="88" t="s">
        <v>10</v>
      </c>
      <c r="AN403" s="89"/>
      <c r="AO403" s="89"/>
      <c r="AP403" s="89"/>
      <c r="AQ403" s="90"/>
      <c r="AR403" s="88" t="s">
        <v>10</v>
      </c>
      <c r="AS403" s="89"/>
      <c r="AT403" s="89"/>
      <c r="AU403" s="89"/>
      <c r="AV403" s="89"/>
      <c r="AW403" s="90"/>
      <c r="AX403" s="117" t="s">
        <v>10</v>
      </c>
    </row>
    <row r="404" spans="1:50" ht="11.25" customHeight="1">
      <c r="A404" s="91"/>
      <c r="B404" s="92"/>
      <c r="C404" s="92"/>
      <c r="D404" s="93"/>
      <c r="E404" s="91" t="s">
        <v>63</v>
      </c>
      <c r="F404" s="92"/>
      <c r="G404" s="92"/>
      <c r="H404" s="92"/>
      <c r="I404" s="93"/>
      <c r="J404" s="111" t="s">
        <v>10</v>
      </c>
      <c r="K404" s="112"/>
      <c r="L404" s="112"/>
      <c r="M404" s="112"/>
      <c r="N404" s="112"/>
      <c r="O404" s="113"/>
      <c r="P404" s="91"/>
      <c r="Q404" s="92"/>
      <c r="R404" s="92"/>
      <c r="S404" s="93"/>
      <c r="T404" s="77"/>
      <c r="U404" s="78"/>
      <c r="V404" s="78"/>
      <c r="W404" s="79"/>
      <c r="X404" s="91"/>
      <c r="Y404" s="92"/>
      <c r="Z404" s="92"/>
      <c r="AA404" s="93"/>
      <c r="AB404" s="77"/>
      <c r="AC404" s="78"/>
      <c r="AD404" s="79"/>
      <c r="AE404" s="91"/>
      <c r="AF404" s="92"/>
      <c r="AG404" s="93"/>
      <c r="AH404" s="91"/>
      <c r="AI404" s="92"/>
      <c r="AJ404" s="92"/>
      <c r="AK404" s="92"/>
      <c r="AL404" s="93"/>
      <c r="AM404" s="91"/>
      <c r="AN404" s="92"/>
      <c r="AO404" s="92"/>
      <c r="AP404" s="92"/>
      <c r="AQ404" s="93"/>
      <c r="AR404" s="91"/>
      <c r="AS404" s="92"/>
      <c r="AT404" s="92"/>
      <c r="AU404" s="92"/>
      <c r="AV404" s="92"/>
      <c r="AW404" s="93"/>
      <c r="AX404" s="118"/>
    </row>
    <row r="405" spans="1:50" ht="11.25" customHeight="1">
      <c r="A405" s="47" t="s">
        <v>10</v>
      </c>
      <c r="B405" s="48"/>
      <c r="C405" s="48"/>
      <c r="D405" s="49"/>
      <c r="E405" s="114" t="s">
        <v>49</v>
      </c>
      <c r="F405" s="115"/>
      <c r="G405" s="115"/>
      <c r="H405" s="115"/>
      <c r="I405" s="116"/>
      <c r="J405" s="50" t="s">
        <v>66</v>
      </c>
      <c r="K405" s="51"/>
      <c r="L405" s="51"/>
      <c r="M405" s="51"/>
      <c r="N405" s="51"/>
      <c r="O405" s="52"/>
      <c r="P405" s="47" t="s">
        <v>10</v>
      </c>
      <c r="Q405" s="48"/>
      <c r="R405" s="48"/>
      <c r="S405" s="49"/>
      <c r="T405" s="47" t="s">
        <v>10</v>
      </c>
      <c r="U405" s="48"/>
      <c r="V405" s="48"/>
      <c r="W405" s="49"/>
      <c r="X405" s="47" t="s">
        <v>10</v>
      </c>
      <c r="Y405" s="48"/>
      <c r="Z405" s="48"/>
      <c r="AA405" s="49"/>
      <c r="AB405" s="47" t="s">
        <v>10</v>
      </c>
      <c r="AC405" s="48"/>
      <c r="AD405" s="49"/>
      <c r="AE405" s="59">
        <v>178</v>
      </c>
      <c r="AF405" s="60"/>
      <c r="AG405" s="61"/>
      <c r="AH405" s="47" t="s">
        <v>10</v>
      </c>
      <c r="AI405" s="48"/>
      <c r="AJ405" s="48"/>
      <c r="AK405" s="48"/>
      <c r="AL405" s="49"/>
      <c r="AM405" s="71">
        <v>206.48</v>
      </c>
      <c r="AN405" s="72"/>
      <c r="AO405" s="72"/>
      <c r="AP405" s="72"/>
      <c r="AQ405" s="73"/>
      <c r="AR405" s="71">
        <v>22.12</v>
      </c>
      <c r="AS405" s="72"/>
      <c r="AT405" s="72"/>
      <c r="AU405" s="72"/>
      <c r="AV405" s="72"/>
      <c r="AW405" s="73"/>
      <c r="AX405" s="8">
        <v>4567.34</v>
      </c>
    </row>
    <row r="406" spans="1:50" ht="11.25" customHeight="1">
      <c r="A406" s="47" t="s">
        <v>10</v>
      </c>
      <c r="B406" s="48"/>
      <c r="C406" s="48"/>
      <c r="D406" s="49"/>
      <c r="E406" s="47" t="s">
        <v>10</v>
      </c>
      <c r="F406" s="48"/>
      <c r="G406" s="48"/>
      <c r="H406" s="48"/>
      <c r="I406" s="49"/>
      <c r="J406" s="50" t="s">
        <v>70</v>
      </c>
      <c r="K406" s="51"/>
      <c r="L406" s="51"/>
      <c r="M406" s="51"/>
      <c r="N406" s="51"/>
      <c r="O406" s="52"/>
      <c r="P406" s="47" t="s">
        <v>71</v>
      </c>
      <c r="Q406" s="48"/>
      <c r="R406" s="48"/>
      <c r="S406" s="49"/>
      <c r="T406" s="71">
        <v>22.82</v>
      </c>
      <c r="U406" s="72"/>
      <c r="V406" s="72"/>
      <c r="W406" s="73"/>
      <c r="X406" s="47" t="s">
        <v>10</v>
      </c>
      <c r="Y406" s="48"/>
      <c r="Z406" s="48"/>
      <c r="AA406" s="49"/>
      <c r="AB406" s="71">
        <v>26.47</v>
      </c>
      <c r="AC406" s="72"/>
      <c r="AD406" s="73"/>
      <c r="AE406" s="47" t="s">
        <v>10</v>
      </c>
      <c r="AF406" s="48"/>
      <c r="AG406" s="49"/>
      <c r="AH406" s="47" t="s">
        <v>10</v>
      </c>
      <c r="AI406" s="48"/>
      <c r="AJ406" s="48"/>
      <c r="AK406" s="48"/>
      <c r="AL406" s="49"/>
      <c r="AM406" s="47" t="s">
        <v>10</v>
      </c>
      <c r="AN406" s="48"/>
      <c r="AO406" s="48"/>
      <c r="AP406" s="48"/>
      <c r="AQ406" s="49"/>
      <c r="AR406" s="47" t="s">
        <v>10</v>
      </c>
      <c r="AS406" s="48"/>
      <c r="AT406" s="48"/>
      <c r="AU406" s="48"/>
      <c r="AV406" s="48"/>
      <c r="AW406" s="49"/>
      <c r="AX406" s="7" t="s">
        <v>10</v>
      </c>
    </row>
    <row r="407" spans="1:50" ht="11.25" customHeight="1">
      <c r="A407" s="47" t="s">
        <v>10</v>
      </c>
      <c r="B407" s="48"/>
      <c r="C407" s="48"/>
      <c r="D407" s="49"/>
      <c r="E407" s="47" t="s">
        <v>10</v>
      </c>
      <c r="F407" s="48"/>
      <c r="G407" s="48"/>
      <c r="H407" s="48"/>
      <c r="I407" s="49"/>
      <c r="J407" s="50" t="s">
        <v>73</v>
      </c>
      <c r="K407" s="51"/>
      <c r="L407" s="51"/>
      <c r="M407" s="51"/>
      <c r="N407" s="51"/>
      <c r="O407" s="52"/>
      <c r="P407" s="47" t="s">
        <v>10</v>
      </c>
      <c r="Q407" s="48"/>
      <c r="R407" s="48"/>
      <c r="S407" s="49"/>
      <c r="T407" s="47" t="s">
        <v>10</v>
      </c>
      <c r="U407" s="48"/>
      <c r="V407" s="48"/>
      <c r="W407" s="49"/>
      <c r="X407" s="47" t="s">
        <v>10</v>
      </c>
      <c r="Y407" s="48"/>
      <c r="Z407" s="48"/>
      <c r="AA407" s="49"/>
      <c r="AB407" s="47" t="s">
        <v>10</v>
      </c>
      <c r="AC407" s="48"/>
      <c r="AD407" s="49"/>
      <c r="AE407" s="59">
        <v>178</v>
      </c>
      <c r="AF407" s="60"/>
      <c r="AG407" s="61"/>
      <c r="AH407" s="47" t="s">
        <v>10</v>
      </c>
      <c r="AI407" s="48"/>
      <c r="AJ407" s="48"/>
      <c r="AK407" s="48"/>
      <c r="AL407" s="49"/>
      <c r="AM407" s="71">
        <v>206.48</v>
      </c>
      <c r="AN407" s="72"/>
      <c r="AO407" s="72"/>
      <c r="AP407" s="72"/>
      <c r="AQ407" s="73"/>
      <c r="AR407" s="47" t="s">
        <v>10</v>
      </c>
      <c r="AS407" s="48"/>
      <c r="AT407" s="48"/>
      <c r="AU407" s="48"/>
      <c r="AV407" s="48"/>
      <c r="AW407" s="49"/>
      <c r="AX407" s="8">
        <v>4567.34</v>
      </c>
    </row>
    <row r="408" spans="1:50" ht="11.25" customHeight="1">
      <c r="A408" s="88" t="s">
        <v>262</v>
      </c>
      <c r="B408" s="89"/>
      <c r="C408" s="89"/>
      <c r="D408" s="90"/>
      <c r="E408" s="88" t="s">
        <v>205</v>
      </c>
      <c r="F408" s="89"/>
      <c r="G408" s="89"/>
      <c r="H408" s="89"/>
      <c r="I408" s="90"/>
      <c r="J408" s="109" t="s">
        <v>206</v>
      </c>
      <c r="K408" s="40"/>
      <c r="L408" s="40"/>
      <c r="M408" s="40"/>
      <c r="N408" s="40"/>
      <c r="O408" s="110"/>
      <c r="P408" s="88" t="s">
        <v>95</v>
      </c>
      <c r="Q408" s="89"/>
      <c r="R408" s="89"/>
      <c r="S408" s="90"/>
      <c r="T408" s="82">
        <v>4.6</v>
      </c>
      <c r="U408" s="83"/>
      <c r="V408" s="83"/>
      <c r="W408" s="84"/>
      <c r="X408" s="88" t="s">
        <v>10</v>
      </c>
      <c r="Y408" s="89"/>
      <c r="Z408" s="89"/>
      <c r="AA408" s="90"/>
      <c r="AB408" s="94">
        <v>5.336</v>
      </c>
      <c r="AC408" s="95"/>
      <c r="AD408" s="96"/>
      <c r="AE408" s="121">
        <v>0</v>
      </c>
      <c r="AF408" s="122"/>
      <c r="AG408" s="123"/>
      <c r="AH408" s="88" t="s">
        <v>10</v>
      </c>
      <c r="AI408" s="89"/>
      <c r="AJ408" s="89"/>
      <c r="AK408" s="89"/>
      <c r="AL408" s="90"/>
      <c r="AM408" s="121">
        <v>0</v>
      </c>
      <c r="AN408" s="122"/>
      <c r="AO408" s="122"/>
      <c r="AP408" s="122"/>
      <c r="AQ408" s="123"/>
      <c r="AR408" s="74">
        <v>6.11</v>
      </c>
      <c r="AS408" s="75"/>
      <c r="AT408" s="75"/>
      <c r="AU408" s="75"/>
      <c r="AV408" s="75"/>
      <c r="AW408" s="76"/>
      <c r="AX408" s="127">
        <v>0</v>
      </c>
    </row>
    <row r="409" spans="1:50" ht="11.25" customHeight="1">
      <c r="A409" s="91"/>
      <c r="B409" s="92"/>
      <c r="C409" s="92"/>
      <c r="D409" s="93"/>
      <c r="E409" s="91" t="s">
        <v>10</v>
      </c>
      <c r="F409" s="92"/>
      <c r="G409" s="92"/>
      <c r="H409" s="92"/>
      <c r="I409" s="93"/>
      <c r="J409" s="111" t="s">
        <v>10</v>
      </c>
      <c r="K409" s="112"/>
      <c r="L409" s="112"/>
      <c r="M409" s="112"/>
      <c r="N409" s="112"/>
      <c r="O409" s="113"/>
      <c r="P409" s="91"/>
      <c r="Q409" s="92"/>
      <c r="R409" s="92"/>
      <c r="S409" s="93"/>
      <c r="T409" s="85"/>
      <c r="U409" s="86"/>
      <c r="V409" s="86"/>
      <c r="W409" s="87"/>
      <c r="X409" s="91"/>
      <c r="Y409" s="92"/>
      <c r="Z409" s="92"/>
      <c r="AA409" s="93"/>
      <c r="AB409" s="97"/>
      <c r="AC409" s="98"/>
      <c r="AD409" s="99"/>
      <c r="AE409" s="124"/>
      <c r="AF409" s="125"/>
      <c r="AG409" s="126"/>
      <c r="AH409" s="91"/>
      <c r="AI409" s="92"/>
      <c r="AJ409" s="92"/>
      <c r="AK409" s="92"/>
      <c r="AL409" s="93"/>
      <c r="AM409" s="124"/>
      <c r="AN409" s="125"/>
      <c r="AO409" s="125"/>
      <c r="AP409" s="125"/>
      <c r="AQ409" s="126"/>
      <c r="AR409" s="77"/>
      <c r="AS409" s="78"/>
      <c r="AT409" s="78"/>
      <c r="AU409" s="78"/>
      <c r="AV409" s="78"/>
      <c r="AW409" s="79"/>
      <c r="AX409" s="128"/>
    </row>
    <row r="410" spans="1:50" ht="11.25" customHeight="1">
      <c r="A410" s="47" t="s">
        <v>10</v>
      </c>
      <c r="B410" s="48"/>
      <c r="C410" s="48"/>
      <c r="D410" s="49"/>
      <c r="E410" s="47" t="s">
        <v>10</v>
      </c>
      <c r="F410" s="48"/>
      <c r="G410" s="48"/>
      <c r="H410" s="48"/>
      <c r="I410" s="49"/>
      <c r="J410" s="50" t="s">
        <v>78</v>
      </c>
      <c r="K410" s="51"/>
      <c r="L410" s="51"/>
      <c r="M410" s="51"/>
      <c r="N410" s="51"/>
      <c r="O410" s="52"/>
      <c r="P410" s="47" t="s">
        <v>10</v>
      </c>
      <c r="Q410" s="48"/>
      <c r="R410" s="48"/>
      <c r="S410" s="49"/>
      <c r="T410" s="47" t="s">
        <v>10</v>
      </c>
      <c r="U410" s="48"/>
      <c r="V410" s="48"/>
      <c r="W410" s="49"/>
      <c r="X410" s="47" t="s">
        <v>10</v>
      </c>
      <c r="Y410" s="48"/>
      <c r="Z410" s="48"/>
      <c r="AA410" s="49"/>
      <c r="AB410" s="47" t="s">
        <v>10</v>
      </c>
      <c r="AC410" s="48"/>
      <c r="AD410" s="49"/>
      <c r="AE410" s="47" t="s">
        <v>10</v>
      </c>
      <c r="AF410" s="48"/>
      <c r="AG410" s="49"/>
      <c r="AH410" s="47" t="s">
        <v>10</v>
      </c>
      <c r="AI410" s="48"/>
      <c r="AJ410" s="48"/>
      <c r="AK410" s="48"/>
      <c r="AL410" s="49"/>
      <c r="AM410" s="71">
        <v>206.48</v>
      </c>
      <c r="AN410" s="72"/>
      <c r="AO410" s="72"/>
      <c r="AP410" s="72"/>
      <c r="AQ410" s="73"/>
      <c r="AR410" s="47" t="s">
        <v>10</v>
      </c>
      <c r="AS410" s="48"/>
      <c r="AT410" s="48"/>
      <c r="AU410" s="48"/>
      <c r="AV410" s="48"/>
      <c r="AW410" s="49"/>
      <c r="AX410" s="8">
        <v>4567.34</v>
      </c>
    </row>
    <row r="411" spans="1:50" ht="54.75" customHeight="1">
      <c r="A411" s="47" t="s">
        <v>10</v>
      </c>
      <c r="B411" s="48"/>
      <c r="C411" s="48"/>
      <c r="D411" s="49"/>
      <c r="E411" s="47" t="s">
        <v>79</v>
      </c>
      <c r="F411" s="48"/>
      <c r="G411" s="48"/>
      <c r="H411" s="48"/>
      <c r="I411" s="49"/>
      <c r="J411" s="50" t="s">
        <v>80</v>
      </c>
      <c r="K411" s="51"/>
      <c r="L411" s="51"/>
      <c r="M411" s="51"/>
      <c r="N411" s="51"/>
      <c r="O411" s="52"/>
      <c r="P411" s="47" t="s">
        <v>81</v>
      </c>
      <c r="Q411" s="48"/>
      <c r="R411" s="48"/>
      <c r="S411" s="49"/>
      <c r="T411" s="47" t="s">
        <v>82</v>
      </c>
      <c r="U411" s="48"/>
      <c r="V411" s="48"/>
      <c r="W411" s="49"/>
      <c r="X411" s="47" t="s">
        <v>83</v>
      </c>
      <c r="Y411" s="48"/>
      <c r="Z411" s="48"/>
      <c r="AA411" s="49"/>
      <c r="AB411" s="47" t="s">
        <v>263</v>
      </c>
      <c r="AC411" s="48"/>
      <c r="AD411" s="49"/>
      <c r="AE411" s="47" t="s">
        <v>10</v>
      </c>
      <c r="AF411" s="48"/>
      <c r="AG411" s="49"/>
      <c r="AH411" s="47" t="s">
        <v>10</v>
      </c>
      <c r="AI411" s="48"/>
      <c r="AJ411" s="48"/>
      <c r="AK411" s="48"/>
      <c r="AL411" s="49"/>
      <c r="AM411" s="71">
        <v>212.67</v>
      </c>
      <c r="AN411" s="72"/>
      <c r="AO411" s="72"/>
      <c r="AP411" s="72"/>
      <c r="AQ411" s="73"/>
      <c r="AR411" s="47" t="s">
        <v>10</v>
      </c>
      <c r="AS411" s="48"/>
      <c r="AT411" s="48"/>
      <c r="AU411" s="48"/>
      <c r="AV411" s="48"/>
      <c r="AW411" s="49"/>
      <c r="AX411" s="8">
        <v>4233.92</v>
      </c>
    </row>
    <row r="412" spans="1:50" ht="54.75" customHeight="1">
      <c r="A412" s="47" t="s">
        <v>10</v>
      </c>
      <c r="B412" s="48"/>
      <c r="C412" s="48"/>
      <c r="D412" s="49"/>
      <c r="E412" s="47" t="s">
        <v>85</v>
      </c>
      <c r="F412" s="48"/>
      <c r="G412" s="48"/>
      <c r="H412" s="48"/>
      <c r="I412" s="49"/>
      <c r="J412" s="50" t="s">
        <v>86</v>
      </c>
      <c r="K412" s="51"/>
      <c r="L412" s="51"/>
      <c r="M412" s="51"/>
      <c r="N412" s="51"/>
      <c r="O412" s="52"/>
      <c r="P412" s="47" t="s">
        <v>81</v>
      </c>
      <c r="Q412" s="48"/>
      <c r="R412" s="48"/>
      <c r="S412" s="49"/>
      <c r="T412" s="47" t="s">
        <v>87</v>
      </c>
      <c r="U412" s="48"/>
      <c r="V412" s="48"/>
      <c r="W412" s="49"/>
      <c r="X412" s="47" t="s">
        <v>88</v>
      </c>
      <c r="Y412" s="48"/>
      <c r="Z412" s="48"/>
      <c r="AA412" s="49"/>
      <c r="AB412" s="47" t="s">
        <v>264</v>
      </c>
      <c r="AC412" s="48"/>
      <c r="AD412" s="49"/>
      <c r="AE412" s="47" t="s">
        <v>10</v>
      </c>
      <c r="AF412" s="48"/>
      <c r="AG412" s="49"/>
      <c r="AH412" s="47" t="s">
        <v>10</v>
      </c>
      <c r="AI412" s="48"/>
      <c r="AJ412" s="48"/>
      <c r="AK412" s="48"/>
      <c r="AL412" s="49"/>
      <c r="AM412" s="71">
        <v>121.82</v>
      </c>
      <c r="AN412" s="72"/>
      <c r="AO412" s="72"/>
      <c r="AP412" s="72"/>
      <c r="AQ412" s="73"/>
      <c r="AR412" s="47" t="s">
        <v>10</v>
      </c>
      <c r="AS412" s="48"/>
      <c r="AT412" s="48"/>
      <c r="AU412" s="48"/>
      <c r="AV412" s="48"/>
      <c r="AW412" s="49"/>
      <c r="AX412" s="8">
        <v>2290.52</v>
      </c>
    </row>
    <row r="413" spans="1:50" ht="11.25" customHeight="1">
      <c r="A413" s="47" t="s">
        <v>10</v>
      </c>
      <c r="B413" s="48"/>
      <c r="C413" s="48"/>
      <c r="D413" s="49"/>
      <c r="E413" s="47" t="s">
        <v>10</v>
      </c>
      <c r="F413" s="48"/>
      <c r="G413" s="48"/>
      <c r="H413" s="48"/>
      <c r="I413" s="49"/>
      <c r="J413" s="50" t="s">
        <v>90</v>
      </c>
      <c r="K413" s="51"/>
      <c r="L413" s="51"/>
      <c r="M413" s="51"/>
      <c r="N413" s="51"/>
      <c r="O413" s="52"/>
      <c r="P413" s="47" t="s">
        <v>10</v>
      </c>
      <c r="Q413" s="48"/>
      <c r="R413" s="48"/>
      <c r="S413" s="49"/>
      <c r="T413" s="47" t="s">
        <v>10</v>
      </c>
      <c r="U413" s="48"/>
      <c r="V413" s="48"/>
      <c r="W413" s="49"/>
      <c r="X413" s="47" t="s">
        <v>10</v>
      </c>
      <c r="Y413" s="48"/>
      <c r="Z413" s="48"/>
      <c r="AA413" s="49"/>
      <c r="AB413" s="47" t="s">
        <v>10</v>
      </c>
      <c r="AC413" s="48"/>
      <c r="AD413" s="49"/>
      <c r="AE413" s="47" t="s">
        <v>10</v>
      </c>
      <c r="AF413" s="48"/>
      <c r="AG413" s="49"/>
      <c r="AH413" s="47" t="s">
        <v>10</v>
      </c>
      <c r="AI413" s="48"/>
      <c r="AJ413" s="48"/>
      <c r="AK413" s="48"/>
      <c r="AL413" s="49"/>
      <c r="AM413" s="71">
        <v>540.97</v>
      </c>
      <c r="AN413" s="72"/>
      <c r="AO413" s="72"/>
      <c r="AP413" s="72"/>
      <c r="AQ413" s="73"/>
      <c r="AR413" s="53" t="s">
        <v>10</v>
      </c>
      <c r="AS413" s="54"/>
      <c r="AT413" s="54"/>
      <c r="AU413" s="54"/>
      <c r="AV413" s="54"/>
      <c r="AW413" s="55"/>
      <c r="AX413" s="9">
        <v>11091.78</v>
      </c>
    </row>
    <row r="414" spans="1:50" ht="36.75" customHeight="1">
      <c r="A414" s="88" t="s">
        <v>265</v>
      </c>
      <c r="B414" s="89"/>
      <c r="C414" s="89"/>
      <c r="D414" s="90"/>
      <c r="E414" s="88" t="s">
        <v>266</v>
      </c>
      <c r="F414" s="89"/>
      <c r="G414" s="89"/>
      <c r="H414" s="89"/>
      <c r="I414" s="90"/>
      <c r="J414" s="109" t="s">
        <v>267</v>
      </c>
      <c r="K414" s="40"/>
      <c r="L414" s="40"/>
      <c r="M414" s="40"/>
      <c r="N414" s="40"/>
      <c r="O414" s="110"/>
      <c r="P414" s="88" t="s">
        <v>107</v>
      </c>
      <c r="Q414" s="89"/>
      <c r="R414" s="89"/>
      <c r="S414" s="90"/>
      <c r="T414" s="74">
        <v>1.45</v>
      </c>
      <c r="U414" s="75"/>
      <c r="V414" s="75"/>
      <c r="W414" s="76"/>
      <c r="X414" s="88" t="s">
        <v>10</v>
      </c>
      <c r="Y414" s="89"/>
      <c r="Z414" s="89"/>
      <c r="AA414" s="90"/>
      <c r="AB414" s="74">
        <v>1.45</v>
      </c>
      <c r="AC414" s="75"/>
      <c r="AD414" s="76"/>
      <c r="AE414" s="88" t="s">
        <v>10</v>
      </c>
      <c r="AF414" s="89"/>
      <c r="AG414" s="90"/>
      <c r="AH414" s="88" t="s">
        <v>10</v>
      </c>
      <c r="AI414" s="89"/>
      <c r="AJ414" s="89"/>
      <c r="AK414" s="89"/>
      <c r="AL414" s="90"/>
      <c r="AM414" s="88" t="s">
        <v>10</v>
      </c>
      <c r="AN414" s="89"/>
      <c r="AO414" s="89"/>
      <c r="AP414" s="89"/>
      <c r="AQ414" s="90"/>
      <c r="AR414" s="88" t="s">
        <v>10</v>
      </c>
      <c r="AS414" s="89"/>
      <c r="AT414" s="89"/>
      <c r="AU414" s="89"/>
      <c r="AV414" s="89"/>
      <c r="AW414" s="90"/>
      <c r="AX414" s="117" t="s">
        <v>10</v>
      </c>
    </row>
    <row r="415" spans="1:50" ht="132.75" customHeight="1">
      <c r="A415" s="91"/>
      <c r="B415" s="92"/>
      <c r="C415" s="92"/>
      <c r="D415" s="93"/>
      <c r="E415" s="91" t="s">
        <v>92</v>
      </c>
      <c r="F415" s="92"/>
      <c r="G415" s="92"/>
      <c r="H415" s="92"/>
      <c r="I415" s="93"/>
      <c r="J415" s="111" t="s">
        <v>106</v>
      </c>
      <c r="K415" s="112"/>
      <c r="L415" s="112"/>
      <c r="M415" s="112"/>
      <c r="N415" s="112"/>
      <c r="O415" s="113"/>
      <c r="P415" s="91"/>
      <c r="Q415" s="92"/>
      <c r="R415" s="92"/>
      <c r="S415" s="93"/>
      <c r="T415" s="77"/>
      <c r="U415" s="78"/>
      <c r="V415" s="78"/>
      <c r="W415" s="79"/>
      <c r="X415" s="91"/>
      <c r="Y415" s="92"/>
      <c r="Z415" s="92"/>
      <c r="AA415" s="93"/>
      <c r="AB415" s="77"/>
      <c r="AC415" s="78"/>
      <c r="AD415" s="79"/>
      <c r="AE415" s="91"/>
      <c r="AF415" s="92"/>
      <c r="AG415" s="93"/>
      <c r="AH415" s="91"/>
      <c r="AI415" s="92"/>
      <c r="AJ415" s="92"/>
      <c r="AK415" s="92"/>
      <c r="AL415" s="93"/>
      <c r="AM415" s="91"/>
      <c r="AN415" s="92"/>
      <c r="AO415" s="92"/>
      <c r="AP415" s="92"/>
      <c r="AQ415" s="93"/>
      <c r="AR415" s="91"/>
      <c r="AS415" s="92"/>
      <c r="AT415" s="92"/>
      <c r="AU415" s="92"/>
      <c r="AV415" s="92"/>
      <c r="AW415" s="93"/>
      <c r="AX415" s="118"/>
    </row>
    <row r="416" spans="1:50" ht="11.25" customHeight="1">
      <c r="A416" s="47" t="s">
        <v>10</v>
      </c>
      <c r="B416" s="48"/>
      <c r="C416" s="48"/>
      <c r="D416" s="49"/>
      <c r="E416" s="114" t="s">
        <v>49</v>
      </c>
      <c r="F416" s="115"/>
      <c r="G416" s="115"/>
      <c r="H416" s="115"/>
      <c r="I416" s="116"/>
      <c r="J416" s="50" t="s">
        <v>66</v>
      </c>
      <c r="K416" s="51"/>
      <c r="L416" s="51"/>
      <c r="M416" s="51"/>
      <c r="N416" s="51"/>
      <c r="O416" s="52"/>
      <c r="P416" s="47" t="s">
        <v>10</v>
      </c>
      <c r="Q416" s="48"/>
      <c r="R416" s="48"/>
      <c r="S416" s="49"/>
      <c r="T416" s="47" t="s">
        <v>10</v>
      </c>
      <c r="U416" s="48"/>
      <c r="V416" s="48"/>
      <c r="W416" s="49"/>
      <c r="X416" s="47" t="s">
        <v>10</v>
      </c>
      <c r="Y416" s="48"/>
      <c r="Z416" s="48"/>
      <c r="AA416" s="49"/>
      <c r="AB416" s="47" t="s">
        <v>10</v>
      </c>
      <c r="AC416" s="48"/>
      <c r="AD416" s="49"/>
      <c r="AE416" s="71">
        <v>321.92</v>
      </c>
      <c r="AF416" s="72"/>
      <c r="AG416" s="73"/>
      <c r="AH416" s="47" t="s">
        <v>96</v>
      </c>
      <c r="AI416" s="48"/>
      <c r="AJ416" s="48"/>
      <c r="AK416" s="48"/>
      <c r="AL416" s="49"/>
      <c r="AM416" s="71">
        <v>644.16</v>
      </c>
      <c r="AN416" s="72"/>
      <c r="AO416" s="72"/>
      <c r="AP416" s="72"/>
      <c r="AQ416" s="73"/>
      <c r="AR416" s="71">
        <v>22.12</v>
      </c>
      <c r="AS416" s="72"/>
      <c r="AT416" s="72"/>
      <c r="AU416" s="72"/>
      <c r="AV416" s="72"/>
      <c r="AW416" s="73"/>
      <c r="AX416" s="9">
        <v>14248.87</v>
      </c>
    </row>
    <row r="417" spans="1:50" ht="11.25" customHeight="1">
      <c r="A417" s="47" t="s">
        <v>10</v>
      </c>
      <c r="B417" s="48"/>
      <c r="C417" s="48"/>
      <c r="D417" s="49"/>
      <c r="E417" s="114" t="s">
        <v>51</v>
      </c>
      <c r="F417" s="115"/>
      <c r="G417" s="115"/>
      <c r="H417" s="115"/>
      <c r="I417" s="116"/>
      <c r="J417" s="50" t="s">
        <v>67</v>
      </c>
      <c r="K417" s="51"/>
      <c r="L417" s="51"/>
      <c r="M417" s="51"/>
      <c r="N417" s="51"/>
      <c r="O417" s="52"/>
      <c r="P417" s="47" t="s">
        <v>10</v>
      </c>
      <c r="Q417" s="48"/>
      <c r="R417" s="48"/>
      <c r="S417" s="49"/>
      <c r="T417" s="47" t="s">
        <v>10</v>
      </c>
      <c r="U417" s="48"/>
      <c r="V417" s="48"/>
      <c r="W417" s="49"/>
      <c r="X417" s="47" t="s">
        <v>10</v>
      </c>
      <c r="Y417" s="48"/>
      <c r="Z417" s="48"/>
      <c r="AA417" s="49"/>
      <c r="AB417" s="47" t="s">
        <v>10</v>
      </c>
      <c r="AC417" s="48"/>
      <c r="AD417" s="49"/>
      <c r="AE417" s="71">
        <v>17.97</v>
      </c>
      <c r="AF417" s="72"/>
      <c r="AG417" s="73"/>
      <c r="AH417" s="47" t="s">
        <v>97</v>
      </c>
      <c r="AI417" s="48"/>
      <c r="AJ417" s="48"/>
      <c r="AK417" s="48"/>
      <c r="AL417" s="49"/>
      <c r="AM417" s="71">
        <v>39.09</v>
      </c>
      <c r="AN417" s="72"/>
      <c r="AO417" s="72"/>
      <c r="AP417" s="72"/>
      <c r="AQ417" s="73"/>
      <c r="AR417" s="71">
        <v>7.47</v>
      </c>
      <c r="AS417" s="72"/>
      <c r="AT417" s="72"/>
      <c r="AU417" s="72"/>
      <c r="AV417" s="72"/>
      <c r="AW417" s="73"/>
      <c r="AX417" s="10">
        <v>292.02</v>
      </c>
    </row>
    <row r="418" spans="1:50" ht="11.25" customHeight="1">
      <c r="A418" s="47" t="s">
        <v>10</v>
      </c>
      <c r="B418" s="48"/>
      <c r="C418" s="48"/>
      <c r="D418" s="49"/>
      <c r="E418" s="114" t="s">
        <v>50</v>
      </c>
      <c r="F418" s="115"/>
      <c r="G418" s="115"/>
      <c r="H418" s="115"/>
      <c r="I418" s="116"/>
      <c r="J418" s="50" t="s">
        <v>68</v>
      </c>
      <c r="K418" s="51"/>
      <c r="L418" s="51"/>
      <c r="M418" s="51"/>
      <c r="N418" s="51"/>
      <c r="O418" s="52"/>
      <c r="P418" s="47" t="s">
        <v>10</v>
      </c>
      <c r="Q418" s="48"/>
      <c r="R418" s="48"/>
      <c r="S418" s="49"/>
      <c r="T418" s="47" t="s">
        <v>10</v>
      </c>
      <c r="U418" s="48"/>
      <c r="V418" s="48"/>
      <c r="W418" s="49"/>
      <c r="X418" s="47" t="s">
        <v>10</v>
      </c>
      <c r="Y418" s="48"/>
      <c r="Z418" s="48"/>
      <c r="AA418" s="49"/>
      <c r="AB418" s="47" t="s">
        <v>10</v>
      </c>
      <c r="AC418" s="48"/>
      <c r="AD418" s="49"/>
      <c r="AE418" s="71">
        <v>10.72</v>
      </c>
      <c r="AF418" s="72"/>
      <c r="AG418" s="73"/>
      <c r="AH418" s="47" t="s">
        <v>97</v>
      </c>
      <c r="AI418" s="48"/>
      <c r="AJ418" s="48"/>
      <c r="AK418" s="48"/>
      <c r="AL418" s="49"/>
      <c r="AM418" s="71">
        <v>23.32</v>
      </c>
      <c r="AN418" s="72"/>
      <c r="AO418" s="72"/>
      <c r="AP418" s="72"/>
      <c r="AQ418" s="73"/>
      <c r="AR418" s="71">
        <v>22.12</v>
      </c>
      <c r="AS418" s="72"/>
      <c r="AT418" s="72"/>
      <c r="AU418" s="72"/>
      <c r="AV418" s="72"/>
      <c r="AW418" s="73"/>
      <c r="AX418" s="10">
        <v>515.75</v>
      </c>
    </row>
    <row r="419" spans="1:50" ht="11.25" customHeight="1">
      <c r="A419" s="47" t="s">
        <v>10</v>
      </c>
      <c r="B419" s="48"/>
      <c r="C419" s="48"/>
      <c r="D419" s="49"/>
      <c r="E419" s="114" t="s">
        <v>52</v>
      </c>
      <c r="F419" s="115"/>
      <c r="G419" s="115"/>
      <c r="H419" s="115"/>
      <c r="I419" s="116"/>
      <c r="J419" s="50" t="s">
        <v>69</v>
      </c>
      <c r="K419" s="51"/>
      <c r="L419" s="51"/>
      <c r="M419" s="51"/>
      <c r="N419" s="51"/>
      <c r="O419" s="52"/>
      <c r="P419" s="47" t="s">
        <v>10</v>
      </c>
      <c r="Q419" s="48"/>
      <c r="R419" s="48"/>
      <c r="S419" s="49"/>
      <c r="T419" s="47" t="s">
        <v>10</v>
      </c>
      <c r="U419" s="48"/>
      <c r="V419" s="48"/>
      <c r="W419" s="49"/>
      <c r="X419" s="47" t="s">
        <v>10</v>
      </c>
      <c r="Y419" s="48"/>
      <c r="Z419" s="48"/>
      <c r="AA419" s="49"/>
      <c r="AB419" s="47" t="s">
        <v>10</v>
      </c>
      <c r="AC419" s="48"/>
      <c r="AD419" s="49"/>
      <c r="AE419" s="71">
        <v>1.32</v>
      </c>
      <c r="AF419" s="72"/>
      <c r="AG419" s="73"/>
      <c r="AH419" s="47" t="s">
        <v>10</v>
      </c>
      <c r="AI419" s="48"/>
      <c r="AJ419" s="48"/>
      <c r="AK419" s="48"/>
      <c r="AL419" s="49"/>
      <c r="AM419" s="71">
        <v>1.91</v>
      </c>
      <c r="AN419" s="72"/>
      <c r="AO419" s="72"/>
      <c r="AP419" s="72"/>
      <c r="AQ419" s="73"/>
      <c r="AR419" s="71">
        <v>6.11</v>
      </c>
      <c r="AS419" s="72"/>
      <c r="AT419" s="72"/>
      <c r="AU419" s="72"/>
      <c r="AV419" s="72"/>
      <c r="AW419" s="73"/>
      <c r="AX419" s="11">
        <v>11.7</v>
      </c>
    </row>
    <row r="420" spans="1:50" ht="11.25" customHeight="1">
      <c r="A420" s="47" t="s">
        <v>10</v>
      </c>
      <c r="B420" s="48"/>
      <c r="C420" s="48"/>
      <c r="D420" s="49"/>
      <c r="E420" s="47" t="s">
        <v>10</v>
      </c>
      <c r="F420" s="48"/>
      <c r="G420" s="48"/>
      <c r="H420" s="48"/>
      <c r="I420" s="49"/>
      <c r="J420" s="50" t="s">
        <v>70</v>
      </c>
      <c r="K420" s="51"/>
      <c r="L420" s="51"/>
      <c r="M420" s="51"/>
      <c r="N420" s="51"/>
      <c r="O420" s="52"/>
      <c r="P420" s="47" t="s">
        <v>71</v>
      </c>
      <c r="Q420" s="48"/>
      <c r="R420" s="48"/>
      <c r="S420" s="49"/>
      <c r="T420" s="71">
        <v>37.74</v>
      </c>
      <c r="U420" s="72"/>
      <c r="V420" s="72"/>
      <c r="W420" s="73"/>
      <c r="X420" s="47" t="s">
        <v>96</v>
      </c>
      <c r="Y420" s="48"/>
      <c r="Z420" s="48"/>
      <c r="AA420" s="49"/>
      <c r="AB420" s="71">
        <v>75.52</v>
      </c>
      <c r="AC420" s="72"/>
      <c r="AD420" s="73"/>
      <c r="AE420" s="47" t="s">
        <v>10</v>
      </c>
      <c r="AF420" s="48"/>
      <c r="AG420" s="49"/>
      <c r="AH420" s="47" t="s">
        <v>10</v>
      </c>
      <c r="AI420" s="48"/>
      <c r="AJ420" s="48"/>
      <c r="AK420" s="48"/>
      <c r="AL420" s="49"/>
      <c r="AM420" s="47" t="s">
        <v>10</v>
      </c>
      <c r="AN420" s="48"/>
      <c r="AO420" s="48"/>
      <c r="AP420" s="48"/>
      <c r="AQ420" s="49"/>
      <c r="AR420" s="47" t="s">
        <v>10</v>
      </c>
      <c r="AS420" s="48"/>
      <c r="AT420" s="48"/>
      <c r="AU420" s="48"/>
      <c r="AV420" s="48"/>
      <c r="AW420" s="49"/>
      <c r="AX420" s="7" t="s">
        <v>10</v>
      </c>
    </row>
    <row r="421" spans="1:50" ht="11.25" customHeight="1">
      <c r="A421" s="47" t="s">
        <v>10</v>
      </c>
      <c r="B421" s="48"/>
      <c r="C421" s="48"/>
      <c r="D421" s="49"/>
      <c r="E421" s="47" t="s">
        <v>10</v>
      </c>
      <c r="F421" s="48"/>
      <c r="G421" s="48"/>
      <c r="H421" s="48"/>
      <c r="I421" s="49"/>
      <c r="J421" s="50" t="s">
        <v>72</v>
      </c>
      <c r="K421" s="51"/>
      <c r="L421" s="51"/>
      <c r="M421" s="51"/>
      <c r="N421" s="51"/>
      <c r="O421" s="52"/>
      <c r="P421" s="47" t="s">
        <v>71</v>
      </c>
      <c r="Q421" s="48"/>
      <c r="R421" s="48"/>
      <c r="S421" s="49"/>
      <c r="T421" s="71">
        <v>0.99</v>
      </c>
      <c r="U421" s="72"/>
      <c r="V421" s="72"/>
      <c r="W421" s="73"/>
      <c r="X421" s="47" t="s">
        <v>97</v>
      </c>
      <c r="Y421" s="48"/>
      <c r="Z421" s="48"/>
      <c r="AA421" s="49"/>
      <c r="AB421" s="71">
        <v>2.16</v>
      </c>
      <c r="AC421" s="72"/>
      <c r="AD421" s="73"/>
      <c r="AE421" s="47" t="s">
        <v>10</v>
      </c>
      <c r="AF421" s="48"/>
      <c r="AG421" s="49"/>
      <c r="AH421" s="47" t="s">
        <v>10</v>
      </c>
      <c r="AI421" s="48"/>
      <c r="AJ421" s="48"/>
      <c r="AK421" s="48"/>
      <c r="AL421" s="49"/>
      <c r="AM421" s="47" t="s">
        <v>10</v>
      </c>
      <c r="AN421" s="48"/>
      <c r="AO421" s="48"/>
      <c r="AP421" s="48"/>
      <c r="AQ421" s="49"/>
      <c r="AR421" s="47" t="s">
        <v>10</v>
      </c>
      <c r="AS421" s="48"/>
      <c r="AT421" s="48"/>
      <c r="AU421" s="48"/>
      <c r="AV421" s="48"/>
      <c r="AW421" s="49"/>
      <c r="AX421" s="7" t="s">
        <v>10</v>
      </c>
    </row>
    <row r="422" spans="1:50" ht="11.25" customHeight="1">
      <c r="A422" s="47" t="s">
        <v>10</v>
      </c>
      <c r="B422" s="48"/>
      <c r="C422" s="48"/>
      <c r="D422" s="49"/>
      <c r="E422" s="47" t="s">
        <v>10</v>
      </c>
      <c r="F422" s="48"/>
      <c r="G422" s="48"/>
      <c r="H422" s="48"/>
      <c r="I422" s="49"/>
      <c r="J422" s="50" t="s">
        <v>73</v>
      </c>
      <c r="K422" s="51"/>
      <c r="L422" s="51"/>
      <c r="M422" s="51"/>
      <c r="N422" s="51"/>
      <c r="O422" s="52"/>
      <c r="P422" s="47" t="s">
        <v>10</v>
      </c>
      <c r="Q422" s="48"/>
      <c r="R422" s="48"/>
      <c r="S422" s="49"/>
      <c r="T422" s="47" t="s">
        <v>10</v>
      </c>
      <c r="U422" s="48"/>
      <c r="V422" s="48"/>
      <c r="W422" s="49"/>
      <c r="X422" s="47" t="s">
        <v>10</v>
      </c>
      <c r="Y422" s="48"/>
      <c r="Z422" s="48"/>
      <c r="AA422" s="49"/>
      <c r="AB422" s="47" t="s">
        <v>10</v>
      </c>
      <c r="AC422" s="48"/>
      <c r="AD422" s="49"/>
      <c r="AE422" s="71">
        <v>341.21</v>
      </c>
      <c r="AF422" s="72"/>
      <c r="AG422" s="73"/>
      <c r="AH422" s="47" t="s">
        <v>10</v>
      </c>
      <c r="AI422" s="48"/>
      <c r="AJ422" s="48"/>
      <c r="AK422" s="48"/>
      <c r="AL422" s="49"/>
      <c r="AM422" s="71">
        <v>685.17</v>
      </c>
      <c r="AN422" s="72"/>
      <c r="AO422" s="72"/>
      <c r="AP422" s="72"/>
      <c r="AQ422" s="73"/>
      <c r="AR422" s="47" t="s">
        <v>10</v>
      </c>
      <c r="AS422" s="48"/>
      <c r="AT422" s="48"/>
      <c r="AU422" s="48"/>
      <c r="AV422" s="48"/>
      <c r="AW422" s="49"/>
      <c r="AX422" s="9">
        <v>14552.59</v>
      </c>
    </row>
    <row r="423" spans="1:50" ht="27.75" customHeight="1">
      <c r="A423" s="88" t="s">
        <v>268</v>
      </c>
      <c r="B423" s="89"/>
      <c r="C423" s="89"/>
      <c r="D423" s="90"/>
      <c r="E423" s="88" t="s">
        <v>269</v>
      </c>
      <c r="F423" s="89"/>
      <c r="G423" s="89"/>
      <c r="H423" s="89"/>
      <c r="I423" s="90"/>
      <c r="J423" s="109" t="s">
        <v>270</v>
      </c>
      <c r="K423" s="40"/>
      <c r="L423" s="40"/>
      <c r="M423" s="40"/>
      <c r="N423" s="40"/>
      <c r="O423" s="110"/>
      <c r="P423" s="88" t="s">
        <v>173</v>
      </c>
      <c r="Q423" s="89"/>
      <c r="R423" s="89"/>
      <c r="S423" s="90"/>
      <c r="T423" s="121">
        <v>901</v>
      </c>
      <c r="U423" s="122"/>
      <c r="V423" s="122"/>
      <c r="W423" s="123"/>
      <c r="X423" s="88" t="s">
        <v>10</v>
      </c>
      <c r="Y423" s="89"/>
      <c r="Z423" s="89"/>
      <c r="AA423" s="90"/>
      <c r="AB423" s="100">
        <v>1306.45</v>
      </c>
      <c r="AC423" s="101"/>
      <c r="AD423" s="102"/>
      <c r="AE423" s="74">
        <v>3.06</v>
      </c>
      <c r="AF423" s="75"/>
      <c r="AG423" s="76"/>
      <c r="AH423" s="88" t="s">
        <v>10</v>
      </c>
      <c r="AI423" s="89"/>
      <c r="AJ423" s="89"/>
      <c r="AK423" s="89"/>
      <c r="AL423" s="90"/>
      <c r="AM423" s="100">
        <v>3997.74</v>
      </c>
      <c r="AN423" s="101"/>
      <c r="AO423" s="101"/>
      <c r="AP423" s="101"/>
      <c r="AQ423" s="102"/>
      <c r="AR423" s="74">
        <v>6.11</v>
      </c>
      <c r="AS423" s="75"/>
      <c r="AT423" s="75"/>
      <c r="AU423" s="75"/>
      <c r="AV423" s="75"/>
      <c r="AW423" s="76"/>
      <c r="AX423" s="80">
        <v>24430.62</v>
      </c>
    </row>
    <row r="424" spans="1:50" ht="11.25" customHeight="1">
      <c r="A424" s="91"/>
      <c r="B424" s="92"/>
      <c r="C424" s="92"/>
      <c r="D424" s="93"/>
      <c r="E424" s="91" t="s">
        <v>10</v>
      </c>
      <c r="F424" s="92"/>
      <c r="G424" s="92"/>
      <c r="H424" s="92"/>
      <c r="I424" s="93"/>
      <c r="J424" s="111" t="s">
        <v>10</v>
      </c>
      <c r="K424" s="112"/>
      <c r="L424" s="112"/>
      <c r="M424" s="112"/>
      <c r="N424" s="112"/>
      <c r="O424" s="113"/>
      <c r="P424" s="91"/>
      <c r="Q424" s="92"/>
      <c r="R424" s="92"/>
      <c r="S424" s="93"/>
      <c r="T424" s="124"/>
      <c r="U424" s="125"/>
      <c r="V424" s="125"/>
      <c r="W424" s="126"/>
      <c r="X424" s="91"/>
      <c r="Y424" s="92"/>
      <c r="Z424" s="92"/>
      <c r="AA424" s="93"/>
      <c r="AB424" s="103"/>
      <c r="AC424" s="104"/>
      <c r="AD424" s="105"/>
      <c r="AE424" s="77"/>
      <c r="AF424" s="78"/>
      <c r="AG424" s="79"/>
      <c r="AH424" s="91"/>
      <c r="AI424" s="92"/>
      <c r="AJ424" s="92"/>
      <c r="AK424" s="92"/>
      <c r="AL424" s="93"/>
      <c r="AM424" s="103"/>
      <c r="AN424" s="104"/>
      <c r="AO424" s="104"/>
      <c r="AP424" s="104"/>
      <c r="AQ424" s="105"/>
      <c r="AR424" s="77"/>
      <c r="AS424" s="78"/>
      <c r="AT424" s="78"/>
      <c r="AU424" s="78"/>
      <c r="AV424" s="78"/>
      <c r="AW424" s="79"/>
      <c r="AX424" s="81"/>
    </row>
    <row r="425" spans="1:50" ht="27.75" customHeight="1">
      <c r="A425" s="88" t="s">
        <v>271</v>
      </c>
      <c r="B425" s="89"/>
      <c r="C425" s="89"/>
      <c r="D425" s="90"/>
      <c r="E425" s="88" t="s">
        <v>272</v>
      </c>
      <c r="F425" s="89"/>
      <c r="G425" s="89"/>
      <c r="H425" s="89"/>
      <c r="I425" s="90"/>
      <c r="J425" s="109" t="s">
        <v>273</v>
      </c>
      <c r="K425" s="40"/>
      <c r="L425" s="40"/>
      <c r="M425" s="40"/>
      <c r="N425" s="40"/>
      <c r="O425" s="110"/>
      <c r="P425" s="88" t="s">
        <v>173</v>
      </c>
      <c r="Q425" s="89"/>
      <c r="R425" s="89"/>
      <c r="S425" s="90"/>
      <c r="T425" s="121">
        <v>10</v>
      </c>
      <c r="U425" s="122"/>
      <c r="V425" s="122"/>
      <c r="W425" s="123"/>
      <c r="X425" s="88" t="s">
        <v>10</v>
      </c>
      <c r="Y425" s="89"/>
      <c r="Z425" s="89"/>
      <c r="AA425" s="90"/>
      <c r="AB425" s="82">
        <v>14.5</v>
      </c>
      <c r="AC425" s="83"/>
      <c r="AD425" s="84"/>
      <c r="AE425" s="74">
        <v>13.08</v>
      </c>
      <c r="AF425" s="75"/>
      <c r="AG425" s="76"/>
      <c r="AH425" s="88" t="s">
        <v>10</v>
      </c>
      <c r="AI425" s="89"/>
      <c r="AJ425" s="89"/>
      <c r="AK425" s="89"/>
      <c r="AL425" s="90"/>
      <c r="AM425" s="74">
        <v>189.66</v>
      </c>
      <c r="AN425" s="75"/>
      <c r="AO425" s="75"/>
      <c r="AP425" s="75"/>
      <c r="AQ425" s="76"/>
      <c r="AR425" s="74">
        <v>6.11</v>
      </c>
      <c r="AS425" s="75"/>
      <c r="AT425" s="75"/>
      <c r="AU425" s="75"/>
      <c r="AV425" s="75"/>
      <c r="AW425" s="76"/>
      <c r="AX425" s="119">
        <v>1158.84</v>
      </c>
    </row>
    <row r="426" spans="1:50" ht="11.25" customHeight="1">
      <c r="A426" s="91"/>
      <c r="B426" s="92"/>
      <c r="C426" s="92"/>
      <c r="D426" s="93"/>
      <c r="E426" s="91" t="s">
        <v>10</v>
      </c>
      <c r="F426" s="92"/>
      <c r="G426" s="92"/>
      <c r="H426" s="92"/>
      <c r="I426" s="93"/>
      <c r="J426" s="111" t="s">
        <v>10</v>
      </c>
      <c r="K426" s="112"/>
      <c r="L426" s="112"/>
      <c r="M426" s="112"/>
      <c r="N426" s="112"/>
      <c r="O426" s="113"/>
      <c r="P426" s="91"/>
      <c r="Q426" s="92"/>
      <c r="R426" s="92"/>
      <c r="S426" s="93"/>
      <c r="T426" s="124"/>
      <c r="U426" s="125"/>
      <c r="V426" s="125"/>
      <c r="W426" s="126"/>
      <c r="X426" s="91"/>
      <c r="Y426" s="92"/>
      <c r="Z426" s="92"/>
      <c r="AA426" s="93"/>
      <c r="AB426" s="85"/>
      <c r="AC426" s="86"/>
      <c r="AD426" s="87"/>
      <c r="AE426" s="77"/>
      <c r="AF426" s="78"/>
      <c r="AG426" s="79"/>
      <c r="AH426" s="91"/>
      <c r="AI426" s="92"/>
      <c r="AJ426" s="92"/>
      <c r="AK426" s="92"/>
      <c r="AL426" s="93"/>
      <c r="AM426" s="77"/>
      <c r="AN426" s="78"/>
      <c r="AO426" s="78"/>
      <c r="AP426" s="78"/>
      <c r="AQ426" s="79"/>
      <c r="AR426" s="77"/>
      <c r="AS426" s="78"/>
      <c r="AT426" s="78"/>
      <c r="AU426" s="78"/>
      <c r="AV426" s="78"/>
      <c r="AW426" s="79"/>
      <c r="AX426" s="120"/>
    </row>
    <row r="427" spans="1:50" ht="11.25" customHeight="1">
      <c r="A427" s="47" t="s">
        <v>10</v>
      </c>
      <c r="B427" s="48"/>
      <c r="C427" s="48"/>
      <c r="D427" s="49"/>
      <c r="E427" s="47" t="s">
        <v>10</v>
      </c>
      <c r="F427" s="48"/>
      <c r="G427" s="48"/>
      <c r="H427" s="48"/>
      <c r="I427" s="49"/>
      <c r="J427" s="50" t="s">
        <v>78</v>
      </c>
      <c r="K427" s="51"/>
      <c r="L427" s="51"/>
      <c r="M427" s="51"/>
      <c r="N427" s="51"/>
      <c r="O427" s="52"/>
      <c r="P427" s="47" t="s">
        <v>10</v>
      </c>
      <c r="Q427" s="48"/>
      <c r="R427" s="48"/>
      <c r="S427" s="49"/>
      <c r="T427" s="47" t="s">
        <v>10</v>
      </c>
      <c r="U427" s="48"/>
      <c r="V427" s="48"/>
      <c r="W427" s="49"/>
      <c r="X427" s="47" t="s">
        <v>10</v>
      </c>
      <c r="Y427" s="48"/>
      <c r="Z427" s="48"/>
      <c r="AA427" s="49"/>
      <c r="AB427" s="47" t="s">
        <v>10</v>
      </c>
      <c r="AC427" s="48"/>
      <c r="AD427" s="49"/>
      <c r="AE427" s="47" t="s">
        <v>10</v>
      </c>
      <c r="AF427" s="48"/>
      <c r="AG427" s="49"/>
      <c r="AH427" s="47" t="s">
        <v>10</v>
      </c>
      <c r="AI427" s="48"/>
      <c r="AJ427" s="48"/>
      <c r="AK427" s="48"/>
      <c r="AL427" s="49"/>
      <c r="AM427" s="71">
        <v>667.48</v>
      </c>
      <c r="AN427" s="72"/>
      <c r="AO427" s="72"/>
      <c r="AP427" s="72"/>
      <c r="AQ427" s="73"/>
      <c r="AR427" s="47" t="s">
        <v>10</v>
      </c>
      <c r="AS427" s="48"/>
      <c r="AT427" s="48"/>
      <c r="AU427" s="48"/>
      <c r="AV427" s="48"/>
      <c r="AW427" s="49"/>
      <c r="AX427" s="9">
        <v>14764.62</v>
      </c>
    </row>
    <row r="428" spans="1:50" ht="37.5" customHeight="1">
      <c r="A428" s="47" t="s">
        <v>10</v>
      </c>
      <c r="B428" s="48"/>
      <c r="C428" s="48"/>
      <c r="D428" s="49"/>
      <c r="E428" s="47" t="s">
        <v>79</v>
      </c>
      <c r="F428" s="48"/>
      <c r="G428" s="48"/>
      <c r="H428" s="48"/>
      <c r="I428" s="49"/>
      <c r="J428" s="50" t="s">
        <v>127</v>
      </c>
      <c r="K428" s="51"/>
      <c r="L428" s="51"/>
      <c r="M428" s="51"/>
      <c r="N428" s="51"/>
      <c r="O428" s="52"/>
      <c r="P428" s="47" t="s">
        <v>81</v>
      </c>
      <c r="Q428" s="48"/>
      <c r="R428" s="48"/>
      <c r="S428" s="49"/>
      <c r="T428" s="47" t="s">
        <v>128</v>
      </c>
      <c r="U428" s="48"/>
      <c r="V428" s="48"/>
      <c r="W428" s="49"/>
      <c r="X428" s="47" t="s">
        <v>83</v>
      </c>
      <c r="Y428" s="48"/>
      <c r="Z428" s="48"/>
      <c r="AA428" s="49"/>
      <c r="AB428" s="47" t="s">
        <v>129</v>
      </c>
      <c r="AC428" s="48"/>
      <c r="AD428" s="49"/>
      <c r="AE428" s="47" t="s">
        <v>10</v>
      </c>
      <c r="AF428" s="48"/>
      <c r="AG428" s="49"/>
      <c r="AH428" s="47" t="s">
        <v>10</v>
      </c>
      <c r="AI428" s="48"/>
      <c r="AJ428" s="48"/>
      <c r="AK428" s="48"/>
      <c r="AL428" s="49"/>
      <c r="AM428" s="71">
        <v>667.48</v>
      </c>
      <c r="AN428" s="72"/>
      <c r="AO428" s="72"/>
      <c r="AP428" s="72"/>
      <c r="AQ428" s="73"/>
      <c r="AR428" s="47" t="s">
        <v>10</v>
      </c>
      <c r="AS428" s="48"/>
      <c r="AT428" s="48"/>
      <c r="AU428" s="48"/>
      <c r="AV428" s="48"/>
      <c r="AW428" s="49"/>
      <c r="AX428" s="9">
        <v>13288.16</v>
      </c>
    </row>
    <row r="429" spans="1:50" ht="37.5" customHeight="1">
      <c r="A429" s="47" t="s">
        <v>10</v>
      </c>
      <c r="B429" s="48"/>
      <c r="C429" s="48"/>
      <c r="D429" s="49"/>
      <c r="E429" s="47" t="s">
        <v>85</v>
      </c>
      <c r="F429" s="48"/>
      <c r="G429" s="48"/>
      <c r="H429" s="48"/>
      <c r="I429" s="49"/>
      <c r="J429" s="50" t="s">
        <v>130</v>
      </c>
      <c r="K429" s="51"/>
      <c r="L429" s="51"/>
      <c r="M429" s="51"/>
      <c r="N429" s="51"/>
      <c r="O429" s="52"/>
      <c r="P429" s="47" t="s">
        <v>81</v>
      </c>
      <c r="Q429" s="48"/>
      <c r="R429" s="48"/>
      <c r="S429" s="49"/>
      <c r="T429" s="47" t="s">
        <v>131</v>
      </c>
      <c r="U429" s="48"/>
      <c r="V429" s="48"/>
      <c r="W429" s="49"/>
      <c r="X429" s="47" t="s">
        <v>88</v>
      </c>
      <c r="Y429" s="48"/>
      <c r="Z429" s="48"/>
      <c r="AA429" s="49"/>
      <c r="AB429" s="47" t="s">
        <v>274</v>
      </c>
      <c r="AC429" s="48"/>
      <c r="AD429" s="49"/>
      <c r="AE429" s="47" t="s">
        <v>10</v>
      </c>
      <c r="AF429" s="48"/>
      <c r="AG429" s="49"/>
      <c r="AH429" s="47" t="s">
        <v>10</v>
      </c>
      <c r="AI429" s="48"/>
      <c r="AJ429" s="48"/>
      <c r="AK429" s="48"/>
      <c r="AL429" s="49"/>
      <c r="AM429" s="71">
        <v>327.07</v>
      </c>
      <c r="AN429" s="72"/>
      <c r="AO429" s="72"/>
      <c r="AP429" s="72"/>
      <c r="AQ429" s="73"/>
      <c r="AR429" s="47" t="s">
        <v>10</v>
      </c>
      <c r="AS429" s="48"/>
      <c r="AT429" s="48"/>
      <c r="AU429" s="48"/>
      <c r="AV429" s="48"/>
      <c r="AW429" s="49"/>
      <c r="AX429" s="8">
        <v>6149.46</v>
      </c>
    </row>
    <row r="430" spans="1:50" ht="11.25" customHeight="1">
      <c r="A430" s="47" t="s">
        <v>10</v>
      </c>
      <c r="B430" s="48"/>
      <c r="C430" s="48"/>
      <c r="D430" s="49"/>
      <c r="E430" s="47" t="s">
        <v>10</v>
      </c>
      <c r="F430" s="48"/>
      <c r="G430" s="48"/>
      <c r="H430" s="48"/>
      <c r="I430" s="49"/>
      <c r="J430" s="50" t="s">
        <v>90</v>
      </c>
      <c r="K430" s="51"/>
      <c r="L430" s="51"/>
      <c r="M430" s="51"/>
      <c r="N430" s="51"/>
      <c r="O430" s="52"/>
      <c r="P430" s="47" t="s">
        <v>10</v>
      </c>
      <c r="Q430" s="48"/>
      <c r="R430" s="48"/>
      <c r="S430" s="49"/>
      <c r="T430" s="47" t="s">
        <v>10</v>
      </c>
      <c r="U430" s="48"/>
      <c r="V430" s="48"/>
      <c r="W430" s="49"/>
      <c r="X430" s="47" t="s">
        <v>10</v>
      </c>
      <c r="Y430" s="48"/>
      <c r="Z430" s="48"/>
      <c r="AA430" s="49"/>
      <c r="AB430" s="47" t="s">
        <v>10</v>
      </c>
      <c r="AC430" s="48"/>
      <c r="AD430" s="49"/>
      <c r="AE430" s="47" t="s">
        <v>10</v>
      </c>
      <c r="AF430" s="48"/>
      <c r="AG430" s="49"/>
      <c r="AH430" s="47" t="s">
        <v>10</v>
      </c>
      <c r="AI430" s="48"/>
      <c r="AJ430" s="48"/>
      <c r="AK430" s="48"/>
      <c r="AL430" s="49"/>
      <c r="AM430" s="62">
        <v>5867.12</v>
      </c>
      <c r="AN430" s="63"/>
      <c r="AO430" s="63"/>
      <c r="AP430" s="63"/>
      <c r="AQ430" s="64"/>
      <c r="AR430" s="53" t="s">
        <v>10</v>
      </c>
      <c r="AS430" s="54"/>
      <c r="AT430" s="54"/>
      <c r="AU430" s="54"/>
      <c r="AV430" s="54"/>
      <c r="AW430" s="55"/>
      <c r="AX430" s="9">
        <v>59579.67</v>
      </c>
    </row>
    <row r="431" spans="1:50" ht="45" customHeight="1">
      <c r="A431" s="88" t="s">
        <v>275</v>
      </c>
      <c r="B431" s="89"/>
      <c r="C431" s="89"/>
      <c r="D431" s="90"/>
      <c r="E431" s="88" t="s">
        <v>276</v>
      </c>
      <c r="F431" s="89"/>
      <c r="G431" s="89"/>
      <c r="H431" s="89"/>
      <c r="I431" s="90"/>
      <c r="J431" s="109" t="s">
        <v>277</v>
      </c>
      <c r="K431" s="40"/>
      <c r="L431" s="40"/>
      <c r="M431" s="40"/>
      <c r="N431" s="40"/>
      <c r="O431" s="110"/>
      <c r="P431" s="88" t="s">
        <v>107</v>
      </c>
      <c r="Q431" s="89"/>
      <c r="R431" s="89"/>
      <c r="S431" s="90"/>
      <c r="T431" s="74">
        <v>7.25</v>
      </c>
      <c r="U431" s="75"/>
      <c r="V431" s="75"/>
      <c r="W431" s="76"/>
      <c r="X431" s="88" t="s">
        <v>10</v>
      </c>
      <c r="Y431" s="89"/>
      <c r="Z431" s="89"/>
      <c r="AA431" s="90"/>
      <c r="AB431" s="74">
        <v>7.25</v>
      </c>
      <c r="AC431" s="75"/>
      <c r="AD431" s="76"/>
      <c r="AE431" s="88" t="s">
        <v>10</v>
      </c>
      <c r="AF431" s="89"/>
      <c r="AG431" s="90"/>
      <c r="AH431" s="88" t="s">
        <v>10</v>
      </c>
      <c r="AI431" s="89"/>
      <c r="AJ431" s="89"/>
      <c r="AK431" s="89"/>
      <c r="AL431" s="90"/>
      <c r="AM431" s="88" t="s">
        <v>10</v>
      </c>
      <c r="AN431" s="89"/>
      <c r="AO431" s="89"/>
      <c r="AP431" s="89"/>
      <c r="AQ431" s="90"/>
      <c r="AR431" s="88" t="s">
        <v>10</v>
      </c>
      <c r="AS431" s="89"/>
      <c r="AT431" s="89"/>
      <c r="AU431" s="89"/>
      <c r="AV431" s="89"/>
      <c r="AW431" s="90"/>
      <c r="AX431" s="117" t="s">
        <v>10</v>
      </c>
    </row>
    <row r="432" spans="1:50" ht="132.75" customHeight="1">
      <c r="A432" s="91"/>
      <c r="B432" s="92"/>
      <c r="C432" s="92"/>
      <c r="D432" s="93"/>
      <c r="E432" s="91" t="s">
        <v>92</v>
      </c>
      <c r="F432" s="92"/>
      <c r="G432" s="92"/>
      <c r="H432" s="92"/>
      <c r="I432" s="93"/>
      <c r="J432" s="111" t="s">
        <v>278</v>
      </c>
      <c r="K432" s="112"/>
      <c r="L432" s="112"/>
      <c r="M432" s="112"/>
      <c r="N432" s="112"/>
      <c r="O432" s="113"/>
      <c r="P432" s="91"/>
      <c r="Q432" s="92"/>
      <c r="R432" s="92"/>
      <c r="S432" s="93"/>
      <c r="T432" s="77"/>
      <c r="U432" s="78"/>
      <c r="V432" s="78"/>
      <c r="W432" s="79"/>
      <c r="X432" s="91"/>
      <c r="Y432" s="92"/>
      <c r="Z432" s="92"/>
      <c r="AA432" s="93"/>
      <c r="AB432" s="77"/>
      <c r="AC432" s="78"/>
      <c r="AD432" s="79"/>
      <c r="AE432" s="91"/>
      <c r="AF432" s="92"/>
      <c r="AG432" s="93"/>
      <c r="AH432" s="91"/>
      <c r="AI432" s="92"/>
      <c r="AJ432" s="92"/>
      <c r="AK432" s="92"/>
      <c r="AL432" s="93"/>
      <c r="AM432" s="91"/>
      <c r="AN432" s="92"/>
      <c r="AO432" s="92"/>
      <c r="AP432" s="92"/>
      <c r="AQ432" s="93"/>
      <c r="AR432" s="91"/>
      <c r="AS432" s="92"/>
      <c r="AT432" s="92"/>
      <c r="AU432" s="92"/>
      <c r="AV432" s="92"/>
      <c r="AW432" s="93"/>
      <c r="AX432" s="118"/>
    </row>
    <row r="433" spans="1:50" ht="11.25" customHeight="1">
      <c r="A433" s="47" t="s">
        <v>10</v>
      </c>
      <c r="B433" s="48"/>
      <c r="C433" s="48"/>
      <c r="D433" s="49"/>
      <c r="E433" s="114" t="s">
        <v>49</v>
      </c>
      <c r="F433" s="115"/>
      <c r="G433" s="115"/>
      <c r="H433" s="115"/>
      <c r="I433" s="116"/>
      <c r="J433" s="50" t="s">
        <v>66</v>
      </c>
      <c r="K433" s="51"/>
      <c r="L433" s="51"/>
      <c r="M433" s="51"/>
      <c r="N433" s="51"/>
      <c r="O433" s="52"/>
      <c r="P433" s="47" t="s">
        <v>10</v>
      </c>
      <c r="Q433" s="48"/>
      <c r="R433" s="48"/>
      <c r="S433" s="49"/>
      <c r="T433" s="47" t="s">
        <v>10</v>
      </c>
      <c r="U433" s="48"/>
      <c r="V433" s="48"/>
      <c r="W433" s="49"/>
      <c r="X433" s="47" t="s">
        <v>10</v>
      </c>
      <c r="Y433" s="48"/>
      <c r="Z433" s="48"/>
      <c r="AA433" s="49"/>
      <c r="AB433" s="47" t="s">
        <v>10</v>
      </c>
      <c r="AC433" s="48"/>
      <c r="AD433" s="49"/>
      <c r="AE433" s="71">
        <v>30.62</v>
      </c>
      <c r="AF433" s="72"/>
      <c r="AG433" s="73"/>
      <c r="AH433" s="47" t="s">
        <v>96</v>
      </c>
      <c r="AI433" s="48"/>
      <c r="AJ433" s="48"/>
      <c r="AK433" s="48"/>
      <c r="AL433" s="49"/>
      <c r="AM433" s="71">
        <v>306.39</v>
      </c>
      <c r="AN433" s="72"/>
      <c r="AO433" s="72"/>
      <c r="AP433" s="72"/>
      <c r="AQ433" s="73"/>
      <c r="AR433" s="71">
        <v>22.12</v>
      </c>
      <c r="AS433" s="72"/>
      <c r="AT433" s="72"/>
      <c r="AU433" s="72"/>
      <c r="AV433" s="72"/>
      <c r="AW433" s="73"/>
      <c r="AX433" s="8">
        <v>6777.23</v>
      </c>
    </row>
    <row r="434" spans="1:50" ht="11.25" customHeight="1">
      <c r="A434" s="47" t="s">
        <v>10</v>
      </c>
      <c r="B434" s="48"/>
      <c r="C434" s="48"/>
      <c r="D434" s="49"/>
      <c r="E434" s="114" t="s">
        <v>51</v>
      </c>
      <c r="F434" s="115"/>
      <c r="G434" s="115"/>
      <c r="H434" s="115"/>
      <c r="I434" s="116"/>
      <c r="J434" s="50" t="s">
        <v>67</v>
      </c>
      <c r="K434" s="51"/>
      <c r="L434" s="51"/>
      <c r="M434" s="51"/>
      <c r="N434" s="51"/>
      <c r="O434" s="52"/>
      <c r="P434" s="47" t="s">
        <v>10</v>
      </c>
      <c r="Q434" s="48"/>
      <c r="R434" s="48"/>
      <c r="S434" s="49"/>
      <c r="T434" s="47" t="s">
        <v>10</v>
      </c>
      <c r="U434" s="48"/>
      <c r="V434" s="48"/>
      <c r="W434" s="49"/>
      <c r="X434" s="47" t="s">
        <v>10</v>
      </c>
      <c r="Y434" s="48"/>
      <c r="Z434" s="48"/>
      <c r="AA434" s="49"/>
      <c r="AB434" s="47" t="s">
        <v>10</v>
      </c>
      <c r="AC434" s="48"/>
      <c r="AD434" s="49"/>
      <c r="AE434" s="106">
        <v>1.8</v>
      </c>
      <c r="AF434" s="107"/>
      <c r="AG434" s="108"/>
      <c r="AH434" s="47" t="s">
        <v>97</v>
      </c>
      <c r="AI434" s="48"/>
      <c r="AJ434" s="48"/>
      <c r="AK434" s="48"/>
      <c r="AL434" s="49"/>
      <c r="AM434" s="71">
        <v>19.58</v>
      </c>
      <c r="AN434" s="72"/>
      <c r="AO434" s="72"/>
      <c r="AP434" s="72"/>
      <c r="AQ434" s="73"/>
      <c r="AR434" s="71">
        <v>7.47</v>
      </c>
      <c r="AS434" s="72"/>
      <c r="AT434" s="72"/>
      <c r="AU434" s="72"/>
      <c r="AV434" s="72"/>
      <c r="AW434" s="73"/>
      <c r="AX434" s="10">
        <v>146.23</v>
      </c>
    </row>
    <row r="435" spans="1:50" ht="11.25" customHeight="1">
      <c r="A435" s="47" t="s">
        <v>10</v>
      </c>
      <c r="B435" s="48"/>
      <c r="C435" s="48"/>
      <c r="D435" s="49"/>
      <c r="E435" s="114" t="s">
        <v>50</v>
      </c>
      <c r="F435" s="115"/>
      <c r="G435" s="115"/>
      <c r="H435" s="115"/>
      <c r="I435" s="116"/>
      <c r="J435" s="50" t="s">
        <v>68</v>
      </c>
      <c r="K435" s="51"/>
      <c r="L435" s="51"/>
      <c r="M435" s="51"/>
      <c r="N435" s="51"/>
      <c r="O435" s="52"/>
      <c r="P435" s="47" t="s">
        <v>10</v>
      </c>
      <c r="Q435" s="48"/>
      <c r="R435" s="48"/>
      <c r="S435" s="49"/>
      <c r="T435" s="47" t="s">
        <v>10</v>
      </c>
      <c r="U435" s="48"/>
      <c r="V435" s="48"/>
      <c r="W435" s="49"/>
      <c r="X435" s="47" t="s">
        <v>10</v>
      </c>
      <c r="Y435" s="48"/>
      <c r="Z435" s="48"/>
      <c r="AA435" s="49"/>
      <c r="AB435" s="47" t="s">
        <v>10</v>
      </c>
      <c r="AC435" s="48"/>
      <c r="AD435" s="49"/>
      <c r="AE435" s="71">
        <v>1.09</v>
      </c>
      <c r="AF435" s="72"/>
      <c r="AG435" s="73"/>
      <c r="AH435" s="47" t="s">
        <v>97</v>
      </c>
      <c r="AI435" s="48"/>
      <c r="AJ435" s="48"/>
      <c r="AK435" s="48"/>
      <c r="AL435" s="49"/>
      <c r="AM435" s="71">
        <v>11.89</v>
      </c>
      <c r="AN435" s="72"/>
      <c r="AO435" s="72"/>
      <c r="AP435" s="72"/>
      <c r="AQ435" s="73"/>
      <c r="AR435" s="71">
        <v>22.12</v>
      </c>
      <c r="AS435" s="72"/>
      <c r="AT435" s="72"/>
      <c r="AU435" s="72"/>
      <c r="AV435" s="72"/>
      <c r="AW435" s="73"/>
      <c r="AX435" s="10">
        <v>263.03</v>
      </c>
    </row>
    <row r="436" spans="1:50" ht="11.25" customHeight="1">
      <c r="A436" s="47" t="s">
        <v>10</v>
      </c>
      <c r="B436" s="48"/>
      <c r="C436" s="48"/>
      <c r="D436" s="49"/>
      <c r="E436" s="114" t="s">
        <v>52</v>
      </c>
      <c r="F436" s="115"/>
      <c r="G436" s="115"/>
      <c r="H436" s="115"/>
      <c r="I436" s="116"/>
      <c r="J436" s="50" t="s">
        <v>69</v>
      </c>
      <c r="K436" s="51"/>
      <c r="L436" s="51"/>
      <c r="M436" s="51"/>
      <c r="N436" s="51"/>
      <c r="O436" s="52"/>
      <c r="P436" s="47" t="s">
        <v>10</v>
      </c>
      <c r="Q436" s="48"/>
      <c r="R436" s="48"/>
      <c r="S436" s="49"/>
      <c r="T436" s="47" t="s">
        <v>10</v>
      </c>
      <c r="U436" s="48"/>
      <c r="V436" s="48"/>
      <c r="W436" s="49"/>
      <c r="X436" s="47" t="s">
        <v>10</v>
      </c>
      <c r="Y436" s="48"/>
      <c r="Z436" s="48"/>
      <c r="AA436" s="49"/>
      <c r="AB436" s="47" t="s">
        <v>10</v>
      </c>
      <c r="AC436" s="48"/>
      <c r="AD436" s="49"/>
      <c r="AE436" s="71">
        <v>0.13</v>
      </c>
      <c r="AF436" s="72"/>
      <c r="AG436" s="73"/>
      <c r="AH436" s="47" t="s">
        <v>10</v>
      </c>
      <c r="AI436" s="48"/>
      <c r="AJ436" s="48"/>
      <c r="AK436" s="48"/>
      <c r="AL436" s="49"/>
      <c r="AM436" s="71">
        <v>0.94</v>
      </c>
      <c r="AN436" s="72"/>
      <c r="AO436" s="72"/>
      <c r="AP436" s="72"/>
      <c r="AQ436" s="73"/>
      <c r="AR436" s="71">
        <v>6.11</v>
      </c>
      <c r="AS436" s="72"/>
      <c r="AT436" s="72"/>
      <c r="AU436" s="72"/>
      <c r="AV436" s="72"/>
      <c r="AW436" s="73"/>
      <c r="AX436" s="10">
        <v>5.73</v>
      </c>
    </row>
    <row r="437" spans="1:50" ht="11.25" customHeight="1">
      <c r="A437" s="47" t="s">
        <v>10</v>
      </c>
      <c r="B437" s="48"/>
      <c r="C437" s="48"/>
      <c r="D437" s="49"/>
      <c r="E437" s="47" t="s">
        <v>10</v>
      </c>
      <c r="F437" s="48"/>
      <c r="G437" s="48"/>
      <c r="H437" s="48"/>
      <c r="I437" s="49"/>
      <c r="J437" s="50" t="s">
        <v>70</v>
      </c>
      <c r="K437" s="51"/>
      <c r="L437" s="51"/>
      <c r="M437" s="51"/>
      <c r="N437" s="51"/>
      <c r="O437" s="52"/>
      <c r="P437" s="47" t="s">
        <v>71</v>
      </c>
      <c r="Q437" s="48"/>
      <c r="R437" s="48"/>
      <c r="S437" s="49"/>
      <c r="T437" s="71">
        <v>3.59</v>
      </c>
      <c r="U437" s="72"/>
      <c r="V437" s="72"/>
      <c r="W437" s="73"/>
      <c r="X437" s="47" t="s">
        <v>96</v>
      </c>
      <c r="Y437" s="48"/>
      <c r="Z437" s="48"/>
      <c r="AA437" s="49"/>
      <c r="AB437" s="71">
        <v>35.89</v>
      </c>
      <c r="AC437" s="72"/>
      <c r="AD437" s="73"/>
      <c r="AE437" s="47" t="s">
        <v>10</v>
      </c>
      <c r="AF437" s="48"/>
      <c r="AG437" s="49"/>
      <c r="AH437" s="47" t="s">
        <v>10</v>
      </c>
      <c r="AI437" s="48"/>
      <c r="AJ437" s="48"/>
      <c r="AK437" s="48"/>
      <c r="AL437" s="49"/>
      <c r="AM437" s="47" t="s">
        <v>10</v>
      </c>
      <c r="AN437" s="48"/>
      <c r="AO437" s="48"/>
      <c r="AP437" s="48"/>
      <c r="AQ437" s="49"/>
      <c r="AR437" s="47" t="s">
        <v>10</v>
      </c>
      <c r="AS437" s="48"/>
      <c r="AT437" s="48"/>
      <c r="AU437" s="48"/>
      <c r="AV437" s="48"/>
      <c r="AW437" s="49"/>
      <c r="AX437" s="7" t="s">
        <v>10</v>
      </c>
    </row>
    <row r="438" spans="1:50" ht="11.25" customHeight="1">
      <c r="A438" s="47" t="s">
        <v>10</v>
      </c>
      <c r="B438" s="48"/>
      <c r="C438" s="48"/>
      <c r="D438" s="49"/>
      <c r="E438" s="47" t="s">
        <v>10</v>
      </c>
      <c r="F438" s="48"/>
      <c r="G438" s="48"/>
      <c r="H438" s="48"/>
      <c r="I438" s="49"/>
      <c r="J438" s="50" t="s">
        <v>72</v>
      </c>
      <c r="K438" s="51"/>
      <c r="L438" s="51"/>
      <c r="M438" s="51"/>
      <c r="N438" s="51"/>
      <c r="O438" s="52"/>
      <c r="P438" s="47" t="s">
        <v>71</v>
      </c>
      <c r="Q438" s="48"/>
      <c r="R438" s="48"/>
      <c r="S438" s="49"/>
      <c r="T438" s="106">
        <v>0.1</v>
      </c>
      <c r="U438" s="107"/>
      <c r="V438" s="107"/>
      <c r="W438" s="108"/>
      <c r="X438" s="47" t="s">
        <v>97</v>
      </c>
      <c r="Y438" s="48"/>
      <c r="Z438" s="48"/>
      <c r="AA438" s="49"/>
      <c r="AB438" s="71">
        <v>1.09</v>
      </c>
      <c r="AC438" s="72"/>
      <c r="AD438" s="73"/>
      <c r="AE438" s="47" t="s">
        <v>10</v>
      </c>
      <c r="AF438" s="48"/>
      <c r="AG438" s="49"/>
      <c r="AH438" s="47" t="s">
        <v>10</v>
      </c>
      <c r="AI438" s="48"/>
      <c r="AJ438" s="48"/>
      <c r="AK438" s="48"/>
      <c r="AL438" s="49"/>
      <c r="AM438" s="47" t="s">
        <v>10</v>
      </c>
      <c r="AN438" s="48"/>
      <c r="AO438" s="48"/>
      <c r="AP438" s="48"/>
      <c r="AQ438" s="49"/>
      <c r="AR438" s="47" t="s">
        <v>10</v>
      </c>
      <c r="AS438" s="48"/>
      <c r="AT438" s="48"/>
      <c r="AU438" s="48"/>
      <c r="AV438" s="48"/>
      <c r="AW438" s="49"/>
      <c r="AX438" s="7" t="s">
        <v>10</v>
      </c>
    </row>
    <row r="439" spans="1:50" ht="11.25" customHeight="1">
      <c r="A439" s="47" t="s">
        <v>10</v>
      </c>
      <c r="B439" s="48"/>
      <c r="C439" s="48"/>
      <c r="D439" s="49"/>
      <c r="E439" s="47" t="s">
        <v>10</v>
      </c>
      <c r="F439" s="48"/>
      <c r="G439" s="48"/>
      <c r="H439" s="48"/>
      <c r="I439" s="49"/>
      <c r="J439" s="50" t="s">
        <v>73</v>
      </c>
      <c r="K439" s="51"/>
      <c r="L439" s="51"/>
      <c r="M439" s="51"/>
      <c r="N439" s="51"/>
      <c r="O439" s="52"/>
      <c r="P439" s="47" t="s">
        <v>10</v>
      </c>
      <c r="Q439" s="48"/>
      <c r="R439" s="48"/>
      <c r="S439" s="49"/>
      <c r="T439" s="47" t="s">
        <v>10</v>
      </c>
      <c r="U439" s="48"/>
      <c r="V439" s="48"/>
      <c r="W439" s="49"/>
      <c r="X439" s="47" t="s">
        <v>10</v>
      </c>
      <c r="Y439" s="48"/>
      <c r="Z439" s="48"/>
      <c r="AA439" s="49"/>
      <c r="AB439" s="47" t="s">
        <v>10</v>
      </c>
      <c r="AC439" s="48"/>
      <c r="AD439" s="49"/>
      <c r="AE439" s="71">
        <v>32.55</v>
      </c>
      <c r="AF439" s="72"/>
      <c r="AG439" s="73"/>
      <c r="AH439" s="47" t="s">
        <v>10</v>
      </c>
      <c r="AI439" s="48"/>
      <c r="AJ439" s="48"/>
      <c r="AK439" s="48"/>
      <c r="AL439" s="49"/>
      <c r="AM439" s="106">
        <v>326.9</v>
      </c>
      <c r="AN439" s="107"/>
      <c r="AO439" s="107"/>
      <c r="AP439" s="107"/>
      <c r="AQ439" s="108"/>
      <c r="AR439" s="47" t="s">
        <v>10</v>
      </c>
      <c r="AS439" s="48"/>
      <c r="AT439" s="48"/>
      <c r="AU439" s="48"/>
      <c r="AV439" s="48"/>
      <c r="AW439" s="49"/>
      <c r="AX439" s="8">
        <v>6929.19</v>
      </c>
    </row>
    <row r="440" spans="1:50" ht="27.75" customHeight="1">
      <c r="A440" s="88" t="s">
        <v>279</v>
      </c>
      <c r="B440" s="89"/>
      <c r="C440" s="89"/>
      <c r="D440" s="90"/>
      <c r="E440" s="88" t="s">
        <v>269</v>
      </c>
      <c r="F440" s="89"/>
      <c r="G440" s="89"/>
      <c r="H440" s="89"/>
      <c r="I440" s="90"/>
      <c r="J440" s="109" t="s">
        <v>270</v>
      </c>
      <c r="K440" s="40"/>
      <c r="L440" s="40"/>
      <c r="M440" s="40"/>
      <c r="N440" s="40"/>
      <c r="O440" s="110"/>
      <c r="P440" s="88" t="s">
        <v>173</v>
      </c>
      <c r="Q440" s="89"/>
      <c r="R440" s="89"/>
      <c r="S440" s="90"/>
      <c r="T440" s="82">
        <v>90.1</v>
      </c>
      <c r="U440" s="83"/>
      <c r="V440" s="83"/>
      <c r="W440" s="84"/>
      <c r="X440" s="88" t="s">
        <v>10</v>
      </c>
      <c r="Y440" s="89"/>
      <c r="Z440" s="89"/>
      <c r="AA440" s="90"/>
      <c r="AB440" s="94">
        <v>653.225</v>
      </c>
      <c r="AC440" s="95"/>
      <c r="AD440" s="96"/>
      <c r="AE440" s="74">
        <v>3.06</v>
      </c>
      <c r="AF440" s="75"/>
      <c r="AG440" s="76"/>
      <c r="AH440" s="88" t="s">
        <v>10</v>
      </c>
      <c r="AI440" s="89"/>
      <c r="AJ440" s="89"/>
      <c r="AK440" s="89"/>
      <c r="AL440" s="90"/>
      <c r="AM440" s="100">
        <v>1998.87</v>
      </c>
      <c r="AN440" s="101"/>
      <c r="AO440" s="101"/>
      <c r="AP440" s="101"/>
      <c r="AQ440" s="102"/>
      <c r="AR440" s="74">
        <v>6.11</v>
      </c>
      <c r="AS440" s="75"/>
      <c r="AT440" s="75"/>
      <c r="AU440" s="75"/>
      <c r="AV440" s="75"/>
      <c r="AW440" s="76"/>
      <c r="AX440" s="80">
        <v>12215.31</v>
      </c>
    </row>
    <row r="441" spans="1:50" ht="11.25" customHeight="1">
      <c r="A441" s="91"/>
      <c r="B441" s="92"/>
      <c r="C441" s="92"/>
      <c r="D441" s="93"/>
      <c r="E441" s="91" t="s">
        <v>10</v>
      </c>
      <c r="F441" s="92"/>
      <c r="G441" s="92"/>
      <c r="H441" s="92"/>
      <c r="I441" s="93"/>
      <c r="J441" s="111" t="s">
        <v>10</v>
      </c>
      <c r="K441" s="112"/>
      <c r="L441" s="112"/>
      <c r="M441" s="112"/>
      <c r="N441" s="112"/>
      <c r="O441" s="113"/>
      <c r="P441" s="91"/>
      <c r="Q441" s="92"/>
      <c r="R441" s="92"/>
      <c r="S441" s="93"/>
      <c r="T441" s="85"/>
      <c r="U441" s="86"/>
      <c r="V441" s="86"/>
      <c r="W441" s="87"/>
      <c r="X441" s="91"/>
      <c r="Y441" s="92"/>
      <c r="Z441" s="92"/>
      <c r="AA441" s="93"/>
      <c r="AB441" s="97"/>
      <c r="AC441" s="98"/>
      <c r="AD441" s="99"/>
      <c r="AE441" s="77"/>
      <c r="AF441" s="78"/>
      <c r="AG441" s="79"/>
      <c r="AH441" s="91"/>
      <c r="AI441" s="92"/>
      <c r="AJ441" s="92"/>
      <c r="AK441" s="92"/>
      <c r="AL441" s="93"/>
      <c r="AM441" s="103"/>
      <c r="AN441" s="104"/>
      <c r="AO441" s="104"/>
      <c r="AP441" s="104"/>
      <c r="AQ441" s="105"/>
      <c r="AR441" s="77"/>
      <c r="AS441" s="78"/>
      <c r="AT441" s="78"/>
      <c r="AU441" s="78"/>
      <c r="AV441" s="78"/>
      <c r="AW441" s="79"/>
      <c r="AX441" s="81"/>
    </row>
    <row r="442" spans="1:50" ht="11.25" customHeight="1">
      <c r="A442" s="47" t="s">
        <v>10</v>
      </c>
      <c r="B442" s="48"/>
      <c r="C442" s="48"/>
      <c r="D442" s="49"/>
      <c r="E442" s="47" t="s">
        <v>10</v>
      </c>
      <c r="F442" s="48"/>
      <c r="G442" s="48"/>
      <c r="H442" s="48"/>
      <c r="I442" s="49"/>
      <c r="J442" s="50" t="s">
        <v>78</v>
      </c>
      <c r="K442" s="51"/>
      <c r="L442" s="51"/>
      <c r="M442" s="51"/>
      <c r="N442" s="51"/>
      <c r="O442" s="52"/>
      <c r="P442" s="47" t="s">
        <v>10</v>
      </c>
      <c r="Q442" s="48"/>
      <c r="R442" s="48"/>
      <c r="S442" s="49"/>
      <c r="T442" s="47" t="s">
        <v>10</v>
      </c>
      <c r="U442" s="48"/>
      <c r="V442" s="48"/>
      <c r="W442" s="49"/>
      <c r="X442" s="47" t="s">
        <v>10</v>
      </c>
      <c r="Y442" s="48"/>
      <c r="Z442" s="48"/>
      <c r="AA442" s="49"/>
      <c r="AB442" s="47" t="s">
        <v>10</v>
      </c>
      <c r="AC442" s="48"/>
      <c r="AD442" s="49"/>
      <c r="AE442" s="47" t="s">
        <v>10</v>
      </c>
      <c r="AF442" s="48"/>
      <c r="AG442" s="49"/>
      <c r="AH442" s="47" t="s">
        <v>10</v>
      </c>
      <c r="AI442" s="48"/>
      <c r="AJ442" s="48"/>
      <c r="AK442" s="48"/>
      <c r="AL442" s="49"/>
      <c r="AM442" s="71">
        <v>318.28</v>
      </c>
      <c r="AN442" s="72"/>
      <c r="AO442" s="72"/>
      <c r="AP442" s="72"/>
      <c r="AQ442" s="73"/>
      <c r="AR442" s="47" t="s">
        <v>10</v>
      </c>
      <c r="AS442" s="48"/>
      <c r="AT442" s="48"/>
      <c r="AU442" s="48"/>
      <c r="AV442" s="48"/>
      <c r="AW442" s="49"/>
      <c r="AX442" s="8">
        <v>7040.26</v>
      </c>
    </row>
    <row r="443" spans="1:50" ht="37.5" customHeight="1">
      <c r="A443" s="47" t="s">
        <v>10</v>
      </c>
      <c r="B443" s="48"/>
      <c r="C443" s="48"/>
      <c r="D443" s="49"/>
      <c r="E443" s="47" t="s">
        <v>79</v>
      </c>
      <c r="F443" s="48"/>
      <c r="G443" s="48"/>
      <c r="H443" s="48"/>
      <c r="I443" s="49"/>
      <c r="J443" s="50" t="s">
        <v>127</v>
      </c>
      <c r="K443" s="51"/>
      <c r="L443" s="51"/>
      <c r="M443" s="51"/>
      <c r="N443" s="51"/>
      <c r="O443" s="52"/>
      <c r="P443" s="47" t="s">
        <v>81</v>
      </c>
      <c r="Q443" s="48"/>
      <c r="R443" s="48"/>
      <c r="S443" s="49"/>
      <c r="T443" s="47" t="s">
        <v>128</v>
      </c>
      <c r="U443" s="48"/>
      <c r="V443" s="48"/>
      <c r="W443" s="49"/>
      <c r="X443" s="47" t="s">
        <v>83</v>
      </c>
      <c r="Y443" s="48"/>
      <c r="Z443" s="48"/>
      <c r="AA443" s="49"/>
      <c r="AB443" s="47" t="s">
        <v>129</v>
      </c>
      <c r="AC443" s="48"/>
      <c r="AD443" s="49"/>
      <c r="AE443" s="47" t="s">
        <v>10</v>
      </c>
      <c r="AF443" s="48"/>
      <c r="AG443" s="49"/>
      <c r="AH443" s="47" t="s">
        <v>10</v>
      </c>
      <c r="AI443" s="48"/>
      <c r="AJ443" s="48"/>
      <c r="AK443" s="48"/>
      <c r="AL443" s="49"/>
      <c r="AM443" s="71">
        <v>318.28</v>
      </c>
      <c r="AN443" s="72"/>
      <c r="AO443" s="72"/>
      <c r="AP443" s="72"/>
      <c r="AQ443" s="73"/>
      <c r="AR443" s="47" t="s">
        <v>10</v>
      </c>
      <c r="AS443" s="48"/>
      <c r="AT443" s="48"/>
      <c r="AU443" s="48"/>
      <c r="AV443" s="48"/>
      <c r="AW443" s="49"/>
      <c r="AX443" s="8">
        <v>6336.23</v>
      </c>
    </row>
    <row r="444" spans="1:50" ht="37.5" customHeight="1">
      <c r="A444" s="47" t="s">
        <v>10</v>
      </c>
      <c r="B444" s="48"/>
      <c r="C444" s="48"/>
      <c r="D444" s="49"/>
      <c r="E444" s="47" t="s">
        <v>85</v>
      </c>
      <c r="F444" s="48"/>
      <c r="G444" s="48"/>
      <c r="H444" s="48"/>
      <c r="I444" s="49"/>
      <c r="J444" s="50" t="s">
        <v>130</v>
      </c>
      <c r="K444" s="51"/>
      <c r="L444" s="51"/>
      <c r="M444" s="51"/>
      <c r="N444" s="51"/>
      <c r="O444" s="52"/>
      <c r="P444" s="47" t="s">
        <v>81</v>
      </c>
      <c r="Q444" s="48"/>
      <c r="R444" s="48"/>
      <c r="S444" s="49"/>
      <c r="T444" s="47" t="s">
        <v>131</v>
      </c>
      <c r="U444" s="48"/>
      <c r="V444" s="48"/>
      <c r="W444" s="49"/>
      <c r="X444" s="47" t="s">
        <v>88</v>
      </c>
      <c r="Y444" s="48"/>
      <c r="Z444" s="48"/>
      <c r="AA444" s="49"/>
      <c r="AB444" s="47" t="s">
        <v>274</v>
      </c>
      <c r="AC444" s="48"/>
      <c r="AD444" s="49"/>
      <c r="AE444" s="47" t="s">
        <v>10</v>
      </c>
      <c r="AF444" s="48"/>
      <c r="AG444" s="49"/>
      <c r="AH444" s="47" t="s">
        <v>10</v>
      </c>
      <c r="AI444" s="48"/>
      <c r="AJ444" s="48"/>
      <c r="AK444" s="48"/>
      <c r="AL444" s="49"/>
      <c r="AM444" s="71">
        <v>155.96</v>
      </c>
      <c r="AN444" s="72"/>
      <c r="AO444" s="72"/>
      <c r="AP444" s="72"/>
      <c r="AQ444" s="73"/>
      <c r="AR444" s="47" t="s">
        <v>10</v>
      </c>
      <c r="AS444" s="48"/>
      <c r="AT444" s="48"/>
      <c r="AU444" s="48"/>
      <c r="AV444" s="48"/>
      <c r="AW444" s="49"/>
      <c r="AX444" s="8">
        <v>2932.27</v>
      </c>
    </row>
    <row r="445" spans="1:50" ht="11.25" customHeight="1">
      <c r="A445" s="47" t="s">
        <v>10</v>
      </c>
      <c r="B445" s="48"/>
      <c r="C445" s="48"/>
      <c r="D445" s="49"/>
      <c r="E445" s="47" t="s">
        <v>10</v>
      </c>
      <c r="F445" s="48"/>
      <c r="G445" s="48"/>
      <c r="H445" s="48"/>
      <c r="I445" s="49"/>
      <c r="J445" s="50" t="s">
        <v>90</v>
      </c>
      <c r="K445" s="51"/>
      <c r="L445" s="51"/>
      <c r="M445" s="51"/>
      <c r="N445" s="51"/>
      <c r="O445" s="52"/>
      <c r="P445" s="47" t="s">
        <v>10</v>
      </c>
      <c r="Q445" s="48"/>
      <c r="R445" s="48"/>
      <c r="S445" s="49"/>
      <c r="T445" s="47" t="s">
        <v>10</v>
      </c>
      <c r="U445" s="48"/>
      <c r="V445" s="48"/>
      <c r="W445" s="49"/>
      <c r="X445" s="47" t="s">
        <v>10</v>
      </c>
      <c r="Y445" s="48"/>
      <c r="Z445" s="48"/>
      <c r="AA445" s="49"/>
      <c r="AB445" s="47" t="s">
        <v>10</v>
      </c>
      <c r="AC445" s="48"/>
      <c r="AD445" s="49"/>
      <c r="AE445" s="47" t="s">
        <v>10</v>
      </c>
      <c r="AF445" s="48"/>
      <c r="AG445" s="49"/>
      <c r="AH445" s="47" t="s">
        <v>10</v>
      </c>
      <c r="AI445" s="48"/>
      <c r="AJ445" s="48"/>
      <c r="AK445" s="48"/>
      <c r="AL445" s="49"/>
      <c r="AM445" s="62">
        <v>2800.01</v>
      </c>
      <c r="AN445" s="63"/>
      <c r="AO445" s="63"/>
      <c r="AP445" s="63"/>
      <c r="AQ445" s="64"/>
      <c r="AR445" s="53" t="s">
        <v>10</v>
      </c>
      <c r="AS445" s="54"/>
      <c r="AT445" s="54"/>
      <c r="AU445" s="54"/>
      <c r="AV445" s="54"/>
      <c r="AW445" s="55"/>
      <c r="AX445" s="12">
        <v>28413</v>
      </c>
    </row>
    <row r="446" spans="1:50" ht="11.25" customHeight="1">
      <c r="A446" s="47" t="s">
        <v>10</v>
      </c>
      <c r="B446" s="48"/>
      <c r="C446" s="48"/>
      <c r="D446" s="49"/>
      <c r="E446" s="47" t="s">
        <v>10</v>
      </c>
      <c r="F446" s="48"/>
      <c r="G446" s="48"/>
      <c r="H446" s="48"/>
      <c r="I446" s="49"/>
      <c r="J446" s="50" t="s">
        <v>242</v>
      </c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2"/>
      <c r="AM446" s="68">
        <v>9208.1</v>
      </c>
      <c r="AN446" s="69"/>
      <c r="AO446" s="69"/>
      <c r="AP446" s="69"/>
      <c r="AQ446" s="70"/>
      <c r="AR446" s="47" t="s">
        <v>10</v>
      </c>
      <c r="AS446" s="48"/>
      <c r="AT446" s="48"/>
      <c r="AU446" s="48"/>
      <c r="AV446" s="48"/>
      <c r="AW446" s="49"/>
      <c r="AX446" s="9">
        <v>99084.45</v>
      </c>
    </row>
    <row r="447" spans="1:50" ht="11.25" customHeight="1">
      <c r="A447" s="40" t="s">
        <v>10</v>
      </c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</row>
    <row r="448" spans="1:50" ht="11.25" customHeight="1">
      <c r="A448" s="47" t="s">
        <v>10</v>
      </c>
      <c r="B448" s="48"/>
      <c r="C448" s="48"/>
      <c r="D448" s="49"/>
      <c r="E448" s="47" t="s">
        <v>10</v>
      </c>
      <c r="F448" s="48"/>
      <c r="G448" s="48"/>
      <c r="H448" s="48"/>
      <c r="I448" s="49"/>
      <c r="J448" s="50" t="s">
        <v>243</v>
      </c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2"/>
      <c r="AB448" s="53" t="s">
        <v>10</v>
      </c>
      <c r="AC448" s="54"/>
      <c r="AD448" s="54"/>
      <c r="AE448" s="54"/>
      <c r="AF448" s="54"/>
      <c r="AG448" s="54"/>
      <c r="AH448" s="54"/>
      <c r="AI448" s="54"/>
      <c r="AJ448" s="54"/>
      <c r="AK448" s="54"/>
      <c r="AL448" s="55"/>
      <c r="AM448" s="62">
        <v>7404.82</v>
      </c>
      <c r="AN448" s="63"/>
      <c r="AO448" s="63"/>
      <c r="AP448" s="63"/>
      <c r="AQ448" s="64"/>
      <c r="AR448" s="53" t="s">
        <v>10</v>
      </c>
      <c r="AS448" s="54"/>
      <c r="AT448" s="54"/>
      <c r="AU448" s="54"/>
      <c r="AV448" s="54"/>
      <c r="AW448" s="55"/>
      <c r="AX448" s="13">
        <v>63853.89</v>
      </c>
    </row>
    <row r="449" spans="1:50" ht="11.25" customHeight="1">
      <c r="A449" s="47" t="s">
        <v>10</v>
      </c>
      <c r="B449" s="48"/>
      <c r="C449" s="48"/>
      <c r="D449" s="49"/>
      <c r="E449" s="47" t="s">
        <v>10</v>
      </c>
      <c r="F449" s="48"/>
      <c r="G449" s="48"/>
      <c r="H449" s="48"/>
      <c r="I449" s="49"/>
      <c r="J449" s="50" t="s">
        <v>244</v>
      </c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2"/>
      <c r="AM449" s="53" t="s">
        <v>10</v>
      </c>
      <c r="AN449" s="54"/>
      <c r="AO449" s="54"/>
      <c r="AP449" s="54"/>
      <c r="AQ449" s="55"/>
      <c r="AR449" s="47" t="s">
        <v>10</v>
      </c>
      <c r="AS449" s="48"/>
      <c r="AT449" s="48"/>
      <c r="AU449" s="48"/>
      <c r="AV449" s="48"/>
      <c r="AW449" s="49"/>
      <c r="AX449" s="14" t="s">
        <v>10</v>
      </c>
    </row>
    <row r="450" spans="1:50" ht="11.25" customHeight="1">
      <c r="A450" s="47" t="s">
        <v>10</v>
      </c>
      <c r="B450" s="48"/>
      <c r="C450" s="48"/>
      <c r="D450" s="49"/>
      <c r="E450" s="47" t="s">
        <v>10</v>
      </c>
      <c r="F450" s="48"/>
      <c r="G450" s="48"/>
      <c r="H450" s="48"/>
      <c r="I450" s="49"/>
      <c r="J450" s="50" t="s">
        <v>245</v>
      </c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2"/>
      <c r="AB450" s="53" t="s">
        <v>10</v>
      </c>
      <c r="AC450" s="54"/>
      <c r="AD450" s="54"/>
      <c r="AE450" s="54"/>
      <c r="AF450" s="54"/>
      <c r="AG450" s="54"/>
      <c r="AH450" s="54"/>
      <c r="AI450" s="54"/>
      <c r="AJ450" s="54"/>
      <c r="AK450" s="54"/>
      <c r="AL450" s="55"/>
      <c r="AM450" s="62">
        <v>1157.03</v>
      </c>
      <c r="AN450" s="63"/>
      <c r="AO450" s="63"/>
      <c r="AP450" s="63"/>
      <c r="AQ450" s="64"/>
      <c r="AR450" s="53" t="s">
        <v>10</v>
      </c>
      <c r="AS450" s="54"/>
      <c r="AT450" s="54"/>
      <c r="AU450" s="54"/>
      <c r="AV450" s="54"/>
      <c r="AW450" s="55"/>
      <c r="AX450" s="13">
        <v>25593.44</v>
      </c>
    </row>
    <row r="451" spans="1:50" ht="11.25" customHeight="1">
      <c r="A451" s="47" t="s">
        <v>10</v>
      </c>
      <c r="B451" s="48"/>
      <c r="C451" s="48"/>
      <c r="D451" s="49"/>
      <c r="E451" s="47" t="s">
        <v>10</v>
      </c>
      <c r="F451" s="48"/>
      <c r="G451" s="48"/>
      <c r="H451" s="48"/>
      <c r="I451" s="49"/>
      <c r="J451" s="50" t="s">
        <v>246</v>
      </c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2"/>
      <c r="AB451" s="53" t="s">
        <v>10</v>
      </c>
      <c r="AC451" s="54"/>
      <c r="AD451" s="54"/>
      <c r="AE451" s="54"/>
      <c r="AF451" s="54"/>
      <c r="AG451" s="54"/>
      <c r="AH451" s="54"/>
      <c r="AI451" s="54"/>
      <c r="AJ451" s="54"/>
      <c r="AK451" s="54"/>
      <c r="AL451" s="55"/>
      <c r="AM451" s="71">
        <v>58.67</v>
      </c>
      <c r="AN451" s="72"/>
      <c r="AO451" s="72"/>
      <c r="AP451" s="72"/>
      <c r="AQ451" s="73"/>
      <c r="AR451" s="53" t="s">
        <v>10</v>
      </c>
      <c r="AS451" s="54"/>
      <c r="AT451" s="54"/>
      <c r="AU451" s="54"/>
      <c r="AV451" s="54"/>
      <c r="AW451" s="55"/>
      <c r="AX451" s="15">
        <v>438.25</v>
      </c>
    </row>
    <row r="452" spans="1:50" ht="11.25" customHeight="1">
      <c r="A452" s="47" t="s">
        <v>10</v>
      </c>
      <c r="B452" s="48"/>
      <c r="C452" s="48"/>
      <c r="D452" s="49"/>
      <c r="E452" s="47" t="s">
        <v>10</v>
      </c>
      <c r="F452" s="48"/>
      <c r="G452" s="48"/>
      <c r="H452" s="48"/>
      <c r="I452" s="49"/>
      <c r="J452" s="50" t="s">
        <v>247</v>
      </c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2"/>
      <c r="AB452" s="53" t="s">
        <v>10</v>
      </c>
      <c r="AC452" s="54"/>
      <c r="AD452" s="54"/>
      <c r="AE452" s="54"/>
      <c r="AF452" s="54"/>
      <c r="AG452" s="54"/>
      <c r="AH452" s="54"/>
      <c r="AI452" s="54"/>
      <c r="AJ452" s="54"/>
      <c r="AK452" s="54"/>
      <c r="AL452" s="55"/>
      <c r="AM452" s="62">
        <v>6189.12</v>
      </c>
      <c r="AN452" s="63"/>
      <c r="AO452" s="63"/>
      <c r="AP452" s="63"/>
      <c r="AQ452" s="64"/>
      <c r="AR452" s="53" t="s">
        <v>10</v>
      </c>
      <c r="AS452" s="54"/>
      <c r="AT452" s="54"/>
      <c r="AU452" s="54"/>
      <c r="AV452" s="54"/>
      <c r="AW452" s="55"/>
      <c r="AX452" s="16">
        <v>37822.2</v>
      </c>
    </row>
    <row r="453" spans="1:50" ht="11.25" customHeight="1">
      <c r="A453" s="47" t="s">
        <v>10</v>
      </c>
      <c r="B453" s="48"/>
      <c r="C453" s="48"/>
      <c r="D453" s="49"/>
      <c r="E453" s="47" t="s">
        <v>10</v>
      </c>
      <c r="F453" s="48"/>
      <c r="G453" s="48"/>
      <c r="H453" s="48"/>
      <c r="I453" s="49"/>
      <c r="J453" s="50" t="s">
        <v>248</v>
      </c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2"/>
      <c r="AB453" s="53" t="s">
        <v>10</v>
      </c>
      <c r="AC453" s="54"/>
      <c r="AD453" s="54"/>
      <c r="AE453" s="54"/>
      <c r="AF453" s="54"/>
      <c r="AG453" s="54"/>
      <c r="AH453" s="54"/>
      <c r="AI453" s="54"/>
      <c r="AJ453" s="54"/>
      <c r="AK453" s="54"/>
      <c r="AL453" s="55"/>
      <c r="AM453" s="59">
        <v>0</v>
      </c>
      <c r="AN453" s="60"/>
      <c r="AO453" s="60"/>
      <c r="AP453" s="60"/>
      <c r="AQ453" s="61"/>
      <c r="AR453" s="53" t="s">
        <v>10</v>
      </c>
      <c r="AS453" s="54"/>
      <c r="AT453" s="54"/>
      <c r="AU453" s="54"/>
      <c r="AV453" s="54"/>
      <c r="AW453" s="55"/>
      <c r="AX453" s="17">
        <v>0</v>
      </c>
    </row>
    <row r="454" spans="1:50" ht="11.25" customHeight="1">
      <c r="A454" s="47" t="s">
        <v>10</v>
      </c>
      <c r="B454" s="48"/>
      <c r="C454" s="48"/>
      <c r="D454" s="49"/>
      <c r="E454" s="47" t="s">
        <v>10</v>
      </c>
      <c r="F454" s="48"/>
      <c r="G454" s="48"/>
      <c r="H454" s="48"/>
      <c r="I454" s="49"/>
      <c r="J454" s="50" t="s">
        <v>249</v>
      </c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2"/>
      <c r="AB454" s="53" t="s">
        <v>10</v>
      </c>
      <c r="AC454" s="54"/>
      <c r="AD454" s="54"/>
      <c r="AE454" s="54"/>
      <c r="AF454" s="54"/>
      <c r="AG454" s="54"/>
      <c r="AH454" s="54"/>
      <c r="AI454" s="54"/>
      <c r="AJ454" s="54"/>
      <c r="AK454" s="54"/>
      <c r="AL454" s="55"/>
      <c r="AM454" s="62">
        <v>1192.24</v>
      </c>
      <c r="AN454" s="63"/>
      <c r="AO454" s="63"/>
      <c r="AP454" s="63"/>
      <c r="AQ454" s="64"/>
      <c r="AR454" s="53" t="s">
        <v>10</v>
      </c>
      <c r="AS454" s="54"/>
      <c r="AT454" s="54"/>
      <c r="AU454" s="54"/>
      <c r="AV454" s="54"/>
      <c r="AW454" s="55"/>
      <c r="AX454" s="13">
        <v>26372.22</v>
      </c>
    </row>
    <row r="455" spans="1:50" ht="11.25" customHeight="1">
      <c r="A455" s="47" t="s">
        <v>10</v>
      </c>
      <c r="B455" s="48"/>
      <c r="C455" s="48"/>
      <c r="D455" s="49"/>
      <c r="E455" s="47" t="s">
        <v>10</v>
      </c>
      <c r="F455" s="48"/>
      <c r="G455" s="48"/>
      <c r="H455" s="48"/>
      <c r="I455" s="49"/>
      <c r="J455" s="50" t="s">
        <v>250</v>
      </c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2"/>
      <c r="AB455" s="53" t="s">
        <v>10</v>
      </c>
      <c r="AC455" s="54"/>
      <c r="AD455" s="54"/>
      <c r="AE455" s="54"/>
      <c r="AF455" s="54"/>
      <c r="AG455" s="54"/>
      <c r="AH455" s="54"/>
      <c r="AI455" s="54"/>
      <c r="AJ455" s="54"/>
      <c r="AK455" s="54"/>
      <c r="AL455" s="55"/>
      <c r="AM455" s="62">
        <v>1198.43</v>
      </c>
      <c r="AN455" s="63"/>
      <c r="AO455" s="63"/>
      <c r="AP455" s="63"/>
      <c r="AQ455" s="64"/>
      <c r="AR455" s="53" t="s">
        <v>10</v>
      </c>
      <c r="AS455" s="54"/>
      <c r="AT455" s="54"/>
      <c r="AU455" s="54"/>
      <c r="AV455" s="54"/>
      <c r="AW455" s="55"/>
      <c r="AX455" s="13">
        <v>23858.31</v>
      </c>
    </row>
    <row r="456" spans="1:50" ht="11.25" customHeight="1">
      <c r="A456" s="47" t="s">
        <v>10</v>
      </c>
      <c r="B456" s="48"/>
      <c r="C456" s="48"/>
      <c r="D456" s="49"/>
      <c r="E456" s="47" t="s">
        <v>10</v>
      </c>
      <c r="F456" s="48"/>
      <c r="G456" s="48"/>
      <c r="H456" s="48"/>
      <c r="I456" s="49"/>
      <c r="J456" s="50" t="s">
        <v>251</v>
      </c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2"/>
      <c r="AB456" s="53" t="s">
        <v>10</v>
      </c>
      <c r="AC456" s="54"/>
      <c r="AD456" s="54"/>
      <c r="AE456" s="54"/>
      <c r="AF456" s="54"/>
      <c r="AG456" s="54"/>
      <c r="AH456" s="54"/>
      <c r="AI456" s="54"/>
      <c r="AJ456" s="54"/>
      <c r="AK456" s="54"/>
      <c r="AL456" s="55"/>
      <c r="AM456" s="71">
        <v>604.85</v>
      </c>
      <c r="AN456" s="72"/>
      <c r="AO456" s="72"/>
      <c r="AP456" s="72"/>
      <c r="AQ456" s="73"/>
      <c r="AR456" s="53" t="s">
        <v>10</v>
      </c>
      <c r="AS456" s="54"/>
      <c r="AT456" s="54"/>
      <c r="AU456" s="54"/>
      <c r="AV456" s="54"/>
      <c r="AW456" s="55"/>
      <c r="AX456" s="13">
        <v>11372.25</v>
      </c>
    </row>
    <row r="457" spans="1:50" ht="11.25" customHeight="1">
      <c r="A457" s="47" t="s">
        <v>10</v>
      </c>
      <c r="B457" s="48"/>
      <c r="C457" s="48"/>
      <c r="D457" s="49"/>
      <c r="E457" s="47" t="s">
        <v>10</v>
      </c>
      <c r="F457" s="48"/>
      <c r="G457" s="48"/>
      <c r="H457" s="48"/>
      <c r="I457" s="49"/>
      <c r="J457" s="50" t="s">
        <v>252</v>
      </c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2"/>
      <c r="AB457" s="53" t="s">
        <v>10</v>
      </c>
      <c r="AC457" s="54"/>
      <c r="AD457" s="54"/>
      <c r="AE457" s="54"/>
      <c r="AF457" s="54"/>
      <c r="AG457" s="54"/>
      <c r="AH457" s="54"/>
      <c r="AI457" s="54"/>
      <c r="AJ457" s="54"/>
      <c r="AK457" s="54"/>
      <c r="AL457" s="55"/>
      <c r="AM457" s="59">
        <v>0</v>
      </c>
      <c r="AN457" s="60"/>
      <c r="AO457" s="60"/>
      <c r="AP457" s="60"/>
      <c r="AQ457" s="61"/>
      <c r="AR457" s="53" t="s">
        <v>10</v>
      </c>
      <c r="AS457" s="54"/>
      <c r="AT457" s="54"/>
      <c r="AU457" s="54"/>
      <c r="AV457" s="54"/>
      <c r="AW457" s="55"/>
      <c r="AX457" s="17">
        <v>0</v>
      </c>
    </row>
    <row r="458" spans="1:50" ht="11.25" customHeight="1">
      <c r="A458" s="47" t="s">
        <v>10</v>
      </c>
      <c r="B458" s="48"/>
      <c r="C458" s="48"/>
      <c r="D458" s="49"/>
      <c r="E458" s="47" t="s">
        <v>10</v>
      </c>
      <c r="F458" s="48"/>
      <c r="G458" s="48"/>
      <c r="H458" s="48"/>
      <c r="I458" s="49"/>
      <c r="J458" s="50" t="s">
        <v>253</v>
      </c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2"/>
      <c r="AB458" s="53" t="s">
        <v>10</v>
      </c>
      <c r="AC458" s="54"/>
      <c r="AD458" s="54"/>
      <c r="AE458" s="54"/>
      <c r="AF458" s="54"/>
      <c r="AG458" s="54"/>
      <c r="AH458" s="54"/>
      <c r="AI458" s="54"/>
      <c r="AJ458" s="54"/>
      <c r="AK458" s="54"/>
      <c r="AL458" s="55"/>
      <c r="AM458" s="59">
        <v>0</v>
      </c>
      <c r="AN458" s="60"/>
      <c r="AO458" s="60"/>
      <c r="AP458" s="60"/>
      <c r="AQ458" s="61"/>
      <c r="AR458" s="53" t="s">
        <v>10</v>
      </c>
      <c r="AS458" s="54"/>
      <c r="AT458" s="54"/>
      <c r="AU458" s="54"/>
      <c r="AV458" s="54"/>
      <c r="AW458" s="55"/>
      <c r="AX458" s="17">
        <v>0</v>
      </c>
    </row>
    <row r="459" spans="1:50" ht="11.25" customHeight="1">
      <c r="A459" s="47" t="s">
        <v>10</v>
      </c>
      <c r="B459" s="48"/>
      <c r="C459" s="48"/>
      <c r="D459" s="49"/>
      <c r="E459" s="47" t="s">
        <v>10</v>
      </c>
      <c r="F459" s="48"/>
      <c r="G459" s="48"/>
      <c r="H459" s="48"/>
      <c r="I459" s="49"/>
      <c r="J459" s="50" t="s">
        <v>254</v>
      </c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2"/>
      <c r="AM459" s="68">
        <v>9208.1</v>
      </c>
      <c r="AN459" s="69"/>
      <c r="AO459" s="69"/>
      <c r="AP459" s="69"/>
      <c r="AQ459" s="70"/>
      <c r="AR459" s="47" t="s">
        <v>10</v>
      </c>
      <c r="AS459" s="48"/>
      <c r="AT459" s="48"/>
      <c r="AU459" s="48"/>
      <c r="AV459" s="48"/>
      <c r="AW459" s="49"/>
      <c r="AX459" s="13">
        <v>99084.45</v>
      </c>
    </row>
    <row r="460" spans="1:50" ht="11.25" customHeight="1">
      <c r="A460" s="47" t="s">
        <v>10</v>
      </c>
      <c r="B460" s="48"/>
      <c r="C460" s="48"/>
      <c r="D460" s="49"/>
      <c r="E460" s="47" t="s">
        <v>10</v>
      </c>
      <c r="F460" s="48"/>
      <c r="G460" s="48"/>
      <c r="H460" s="48"/>
      <c r="I460" s="49"/>
      <c r="J460" s="50" t="s">
        <v>255</v>
      </c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2"/>
      <c r="AM460" s="53" t="s">
        <v>10</v>
      </c>
      <c r="AN460" s="54"/>
      <c r="AO460" s="54"/>
      <c r="AP460" s="54"/>
      <c r="AQ460" s="55"/>
      <c r="AR460" s="47" t="s">
        <v>10</v>
      </c>
      <c r="AS460" s="48"/>
      <c r="AT460" s="48"/>
      <c r="AU460" s="48"/>
      <c r="AV460" s="48"/>
      <c r="AW460" s="49"/>
      <c r="AX460" s="14" t="s">
        <v>10</v>
      </c>
    </row>
    <row r="461" spans="1:50" ht="11.25" customHeight="1">
      <c r="A461" s="47" t="s">
        <v>10</v>
      </c>
      <c r="B461" s="48"/>
      <c r="C461" s="48"/>
      <c r="D461" s="49"/>
      <c r="E461" s="47" t="s">
        <v>10</v>
      </c>
      <c r="F461" s="48"/>
      <c r="G461" s="48"/>
      <c r="H461" s="48"/>
      <c r="I461" s="49"/>
      <c r="J461" s="50" t="s">
        <v>256</v>
      </c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2"/>
      <c r="AB461" s="53" t="s">
        <v>10</v>
      </c>
      <c r="AC461" s="54"/>
      <c r="AD461" s="54"/>
      <c r="AE461" s="54"/>
      <c r="AF461" s="54"/>
      <c r="AG461" s="54"/>
      <c r="AH461" s="54"/>
      <c r="AI461" s="54"/>
      <c r="AJ461" s="54"/>
      <c r="AK461" s="54"/>
      <c r="AL461" s="55"/>
      <c r="AM461" s="53" t="s">
        <v>10</v>
      </c>
      <c r="AN461" s="54"/>
      <c r="AO461" s="54"/>
      <c r="AP461" s="54"/>
      <c r="AQ461" s="55"/>
      <c r="AR461" s="53" t="s">
        <v>10</v>
      </c>
      <c r="AS461" s="54"/>
      <c r="AT461" s="54"/>
      <c r="AU461" s="54"/>
      <c r="AV461" s="54"/>
      <c r="AW461" s="55"/>
      <c r="AX461" s="17">
        <v>0</v>
      </c>
    </row>
    <row r="462" spans="1:50" ht="11.25" customHeight="1">
      <c r="A462" s="47" t="s">
        <v>10</v>
      </c>
      <c r="B462" s="48"/>
      <c r="C462" s="48"/>
      <c r="D462" s="49"/>
      <c r="E462" s="47" t="s">
        <v>10</v>
      </c>
      <c r="F462" s="48"/>
      <c r="G462" s="48"/>
      <c r="H462" s="48"/>
      <c r="I462" s="49"/>
      <c r="J462" s="50" t="s">
        <v>257</v>
      </c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2"/>
      <c r="AB462" s="53" t="s">
        <v>10</v>
      </c>
      <c r="AC462" s="54"/>
      <c r="AD462" s="54"/>
      <c r="AE462" s="54"/>
      <c r="AF462" s="54"/>
      <c r="AG462" s="54"/>
      <c r="AH462" s="54"/>
      <c r="AI462" s="54"/>
      <c r="AJ462" s="54"/>
      <c r="AK462" s="54"/>
      <c r="AL462" s="55"/>
      <c r="AM462" s="53" t="s">
        <v>10</v>
      </c>
      <c r="AN462" s="54"/>
      <c r="AO462" s="54"/>
      <c r="AP462" s="54"/>
      <c r="AQ462" s="55"/>
      <c r="AR462" s="53" t="s">
        <v>10</v>
      </c>
      <c r="AS462" s="54"/>
      <c r="AT462" s="54"/>
      <c r="AU462" s="54"/>
      <c r="AV462" s="54"/>
      <c r="AW462" s="55"/>
      <c r="AX462" s="17">
        <v>0</v>
      </c>
    </row>
    <row r="463" spans="1:50" ht="11.25" customHeight="1">
      <c r="A463" s="40" t="s">
        <v>10</v>
      </c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</row>
    <row r="464" spans="1:50" ht="11.25" customHeight="1">
      <c r="A464" s="47" t="s">
        <v>10</v>
      </c>
      <c r="B464" s="48"/>
      <c r="C464" s="48"/>
      <c r="D464" s="49"/>
      <c r="E464" s="47" t="s">
        <v>10</v>
      </c>
      <c r="F464" s="48"/>
      <c r="G464" s="48"/>
      <c r="H464" s="48"/>
      <c r="I464" s="49"/>
      <c r="J464" s="50" t="s">
        <v>280</v>
      </c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2"/>
      <c r="AB464" s="53" t="s">
        <v>10</v>
      </c>
      <c r="AC464" s="54"/>
      <c r="AD464" s="54"/>
      <c r="AE464" s="54"/>
      <c r="AF464" s="54"/>
      <c r="AG464" s="54"/>
      <c r="AH464" s="54"/>
      <c r="AI464" s="54"/>
      <c r="AJ464" s="54"/>
      <c r="AK464" s="54"/>
      <c r="AL464" s="55"/>
      <c r="AM464" s="56">
        <v>197168.08</v>
      </c>
      <c r="AN464" s="57"/>
      <c r="AO464" s="57"/>
      <c r="AP464" s="57"/>
      <c r="AQ464" s="58"/>
      <c r="AR464" s="53" t="s">
        <v>10</v>
      </c>
      <c r="AS464" s="54"/>
      <c r="AT464" s="54"/>
      <c r="AU464" s="54"/>
      <c r="AV464" s="54"/>
      <c r="AW464" s="55"/>
      <c r="AX464" s="18">
        <v>1376022.36</v>
      </c>
    </row>
    <row r="465" spans="1:50" ht="11.25" customHeight="1">
      <c r="A465" s="47" t="s">
        <v>10</v>
      </c>
      <c r="B465" s="48"/>
      <c r="C465" s="48"/>
      <c r="D465" s="49"/>
      <c r="E465" s="47" t="s">
        <v>10</v>
      </c>
      <c r="F465" s="48"/>
      <c r="G465" s="48"/>
      <c r="H465" s="48"/>
      <c r="I465" s="49"/>
      <c r="J465" s="50" t="s">
        <v>244</v>
      </c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2"/>
      <c r="AM465" s="53" t="s">
        <v>10</v>
      </c>
      <c r="AN465" s="54"/>
      <c r="AO465" s="54"/>
      <c r="AP465" s="54"/>
      <c r="AQ465" s="55"/>
      <c r="AR465" s="47" t="s">
        <v>10</v>
      </c>
      <c r="AS465" s="48"/>
      <c r="AT465" s="48"/>
      <c r="AU465" s="48"/>
      <c r="AV465" s="48"/>
      <c r="AW465" s="49"/>
      <c r="AX465" s="14" t="s">
        <v>10</v>
      </c>
    </row>
    <row r="466" spans="1:50" ht="11.25" customHeight="1">
      <c r="A466" s="47" t="s">
        <v>10</v>
      </c>
      <c r="B466" s="48"/>
      <c r="C466" s="48"/>
      <c r="D466" s="49"/>
      <c r="E466" s="47" t="s">
        <v>10</v>
      </c>
      <c r="F466" s="48"/>
      <c r="G466" s="48"/>
      <c r="H466" s="48"/>
      <c r="I466" s="49"/>
      <c r="J466" s="50" t="s">
        <v>245</v>
      </c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2"/>
      <c r="AB466" s="53" t="s">
        <v>10</v>
      </c>
      <c r="AC466" s="54"/>
      <c r="AD466" s="54"/>
      <c r="AE466" s="54"/>
      <c r="AF466" s="54"/>
      <c r="AG466" s="54"/>
      <c r="AH466" s="54"/>
      <c r="AI466" s="54"/>
      <c r="AJ466" s="54"/>
      <c r="AK466" s="54"/>
      <c r="AL466" s="55"/>
      <c r="AM466" s="62">
        <v>9339.25</v>
      </c>
      <c r="AN466" s="63"/>
      <c r="AO466" s="63"/>
      <c r="AP466" s="63"/>
      <c r="AQ466" s="64"/>
      <c r="AR466" s="53" t="s">
        <v>10</v>
      </c>
      <c r="AS466" s="54"/>
      <c r="AT466" s="54"/>
      <c r="AU466" s="54"/>
      <c r="AV466" s="54"/>
      <c r="AW466" s="55"/>
      <c r="AX466" s="19">
        <v>206584.02</v>
      </c>
    </row>
    <row r="467" spans="1:50" ht="11.25" customHeight="1">
      <c r="A467" s="47" t="s">
        <v>10</v>
      </c>
      <c r="B467" s="48"/>
      <c r="C467" s="48"/>
      <c r="D467" s="49"/>
      <c r="E467" s="47" t="s">
        <v>10</v>
      </c>
      <c r="F467" s="48"/>
      <c r="G467" s="48"/>
      <c r="H467" s="48"/>
      <c r="I467" s="49"/>
      <c r="J467" s="50" t="s">
        <v>246</v>
      </c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2"/>
      <c r="AB467" s="53" t="s">
        <v>10</v>
      </c>
      <c r="AC467" s="54"/>
      <c r="AD467" s="54"/>
      <c r="AE467" s="54"/>
      <c r="AF467" s="54"/>
      <c r="AG467" s="54"/>
      <c r="AH467" s="54"/>
      <c r="AI467" s="54"/>
      <c r="AJ467" s="54"/>
      <c r="AK467" s="54"/>
      <c r="AL467" s="55"/>
      <c r="AM467" s="65">
        <v>16039.54</v>
      </c>
      <c r="AN467" s="66"/>
      <c r="AO467" s="66"/>
      <c r="AP467" s="66"/>
      <c r="AQ467" s="67"/>
      <c r="AR467" s="53" t="s">
        <v>10</v>
      </c>
      <c r="AS467" s="54"/>
      <c r="AT467" s="54"/>
      <c r="AU467" s="54"/>
      <c r="AV467" s="54"/>
      <c r="AW467" s="55"/>
      <c r="AX467" s="19">
        <v>119815.27</v>
      </c>
    </row>
    <row r="468" spans="1:50" ht="11.25" customHeight="1">
      <c r="A468" s="47" t="s">
        <v>10</v>
      </c>
      <c r="B468" s="48"/>
      <c r="C468" s="48"/>
      <c r="D468" s="49"/>
      <c r="E468" s="47" t="s">
        <v>10</v>
      </c>
      <c r="F468" s="48"/>
      <c r="G468" s="48"/>
      <c r="H468" s="48"/>
      <c r="I468" s="49"/>
      <c r="J468" s="50" t="s">
        <v>247</v>
      </c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2"/>
      <c r="AB468" s="53" t="s">
        <v>10</v>
      </c>
      <c r="AC468" s="54"/>
      <c r="AD468" s="54"/>
      <c r="AE468" s="54"/>
      <c r="AF468" s="54"/>
      <c r="AG468" s="54"/>
      <c r="AH468" s="54"/>
      <c r="AI468" s="54"/>
      <c r="AJ468" s="54"/>
      <c r="AK468" s="54"/>
      <c r="AL468" s="55"/>
      <c r="AM468" s="56">
        <v>171789.34</v>
      </c>
      <c r="AN468" s="57"/>
      <c r="AO468" s="57"/>
      <c r="AP468" s="57"/>
      <c r="AQ468" s="58"/>
      <c r="AR468" s="53" t="s">
        <v>10</v>
      </c>
      <c r="AS468" s="54"/>
      <c r="AT468" s="54"/>
      <c r="AU468" s="54"/>
      <c r="AV468" s="54"/>
      <c r="AW468" s="55"/>
      <c r="AX468" s="18">
        <v>1049623.08</v>
      </c>
    </row>
    <row r="469" spans="1:50" ht="11.25" customHeight="1">
      <c r="A469" s="47" t="s">
        <v>10</v>
      </c>
      <c r="B469" s="48"/>
      <c r="C469" s="48"/>
      <c r="D469" s="49"/>
      <c r="E469" s="47" t="s">
        <v>10</v>
      </c>
      <c r="F469" s="48"/>
      <c r="G469" s="48"/>
      <c r="H469" s="48"/>
      <c r="I469" s="49"/>
      <c r="J469" s="50" t="s">
        <v>248</v>
      </c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2"/>
      <c r="AB469" s="53" t="s">
        <v>10</v>
      </c>
      <c r="AC469" s="54"/>
      <c r="AD469" s="54"/>
      <c r="AE469" s="54"/>
      <c r="AF469" s="54"/>
      <c r="AG469" s="54"/>
      <c r="AH469" s="54"/>
      <c r="AI469" s="54"/>
      <c r="AJ469" s="54"/>
      <c r="AK469" s="54"/>
      <c r="AL469" s="55"/>
      <c r="AM469" s="59">
        <v>0</v>
      </c>
      <c r="AN469" s="60"/>
      <c r="AO469" s="60"/>
      <c r="AP469" s="60"/>
      <c r="AQ469" s="61"/>
      <c r="AR469" s="53" t="s">
        <v>10</v>
      </c>
      <c r="AS469" s="54"/>
      <c r="AT469" s="54"/>
      <c r="AU469" s="54"/>
      <c r="AV469" s="54"/>
      <c r="AW469" s="55"/>
      <c r="AX469" s="17">
        <v>0</v>
      </c>
    </row>
    <row r="470" spans="1:50" ht="11.25" customHeight="1">
      <c r="A470" s="47" t="s">
        <v>10</v>
      </c>
      <c r="B470" s="48"/>
      <c r="C470" s="48"/>
      <c r="D470" s="49"/>
      <c r="E470" s="47" t="s">
        <v>10</v>
      </c>
      <c r="F470" s="48"/>
      <c r="G470" s="48"/>
      <c r="H470" s="48"/>
      <c r="I470" s="49"/>
      <c r="J470" s="50" t="s">
        <v>281</v>
      </c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2"/>
      <c r="AB470" s="53" t="s">
        <v>10</v>
      </c>
      <c r="AC470" s="54"/>
      <c r="AD470" s="54"/>
      <c r="AE470" s="54"/>
      <c r="AF470" s="54"/>
      <c r="AG470" s="54"/>
      <c r="AH470" s="54"/>
      <c r="AI470" s="54"/>
      <c r="AJ470" s="54"/>
      <c r="AK470" s="54"/>
      <c r="AL470" s="55"/>
      <c r="AM470" s="65">
        <v>11101.93</v>
      </c>
      <c r="AN470" s="66"/>
      <c r="AO470" s="66"/>
      <c r="AP470" s="66"/>
      <c r="AQ470" s="67"/>
      <c r="AR470" s="53" t="s">
        <v>10</v>
      </c>
      <c r="AS470" s="54"/>
      <c r="AT470" s="54"/>
      <c r="AU470" s="54"/>
      <c r="AV470" s="54"/>
      <c r="AW470" s="55"/>
      <c r="AX470" s="19">
        <v>245574.76</v>
      </c>
    </row>
    <row r="471" spans="1:50" ht="11.25" customHeight="1">
      <c r="A471" s="47" t="s">
        <v>10</v>
      </c>
      <c r="B471" s="48"/>
      <c r="C471" s="48"/>
      <c r="D471" s="49"/>
      <c r="E471" s="47" t="s">
        <v>10</v>
      </c>
      <c r="F471" s="48"/>
      <c r="G471" s="48"/>
      <c r="H471" s="48"/>
      <c r="I471" s="49"/>
      <c r="J471" s="50" t="s">
        <v>282</v>
      </c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2"/>
      <c r="AB471" s="53" t="s">
        <v>10</v>
      </c>
      <c r="AC471" s="54"/>
      <c r="AD471" s="54"/>
      <c r="AE471" s="54"/>
      <c r="AF471" s="54"/>
      <c r="AG471" s="54"/>
      <c r="AH471" s="54"/>
      <c r="AI471" s="54"/>
      <c r="AJ471" s="54"/>
      <c r="AK471" s="54"/>
      <c r="AL471" s="55"/>
      <c r="AM471" s="65">
        <v>10082.29</v>
      </c>
      <c r="AN471" s="66"/>
      <c r="AO471" s="66"/>
      <c r="AP471" s="66"/>
      <c r="AQ471" s="67"/>
      <c r="AR471" s="53" t="s">
        <v>10</v>
      </c>
      <c r="AS471" s="54"/>
      <c r="AT471" s="54"/>
      <c r="AU471" s="54"/>
      <c r="AV471" s="54"/>
      <c r="AW471" s="55"/>
      <c r="AX471" s="19">
        <v>220240.55</v>
      </c>
    </row>
    <row r="472" spans="1:50" ht="11.25" customHeight="1">
      <c r="A472" s="47" t="s">
        <v>10</v>
      </c>
      <c r="B472" s="48"/>
      <c r="C472" s="48"/>
      <c r="D472" s="49"/>
      <c r="E472" s="47" t="s">
        <v>10</v>
      </c>
      <c r="F472" s="48"/>
      <c r="G472" s="48"/>
      <c r="H472" s="48"/>
      <c r="I472" s="49"/>
      <c r="J472" s="50" t="s">
        <v>283</v>
      </c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2"/>
      <c r="AB472" s="53" t="s">
        <v>10</v>
      </c>
      <c r="AC472" s="54"/>
      <c r="AD472" s="54"/>
      <c r="AE472" s="54"/>
      <c r="AF472" s="54"/>
      <c r="AG472" s="54"/>
      <c r="AH472" s="54"/>
      <c r="AI472" s="54"/>
      <c r="AJ472" s="54"/>
      <c r="AK472" s="54"/>
      <c r="AL472" s="55"/>
      <c r="AM472" s="62">
        <v>5589.54</v>
      </c>
      <c r="AN472" s="63"/>
      <c r="AO472" s="63"/>
      <c r="AP472" s="63"/>
      <c r="AQ472" s="64"/>
      <c r="AR472" s="53" t="s">
        <v>10</v>
      </c>
      <c r="AS472" s="54"/>
      <c r="AT472" s="54"/>
      <c r="AU472" s="54"/>
      <c r="AV472" s="54"/>
      <c r="AW472" s="55"/>
      <c r="AX472" s="19">
        <v>121807.41</v>
      </c>
    </row>
    <row r="473" spans="1:50" ht="11.25" customHeight="1">
      <c r="A473" s="47" t="s">
        <v>10</v>
      </c>
      <c r="B473" s="48"/>
      <c r="C473" s="48"/>
      <c r="D473" s="49"/>
      <c r="E473" s="47" t="s">
        <v>10</v>
      </c>
      <c r="F473" s="48"/>
      <c r="G473" s="48"/>
      <c r="H473" s="48"/>
      <c r="I473" s="49"/>
      <c r="J473" s="50" t="s">
        <v>284</v>
      </c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2"/>
      <c r="AB473" s="53" t="s">
        <v>10</v>
      </c>
      <c r="AC473" s="54"/>
      <c r="AD473" s="54"/>
      <c r="AE473" s="54"/>
      <c r="AF473" s="54"/>
      <c r="AG473" s="54"/>
      <c r="AH473" s="54"/>
      <c r="AI473" s="54"/>
      <c r="AJ473" s="54"/>
      <c r="AK473" s="54"/>
      <c r="AL473" s="55"/>
      <c r="AM473" s="59">
        <v>0</v>
      </c>
      <c r="AN473" s="60"/>
      <c r="AO473" s="60"/>
      <c r="AP473" s="60"/>
      <c r="AQ473" s="61"/>
      <c r="AR473" s="53" t="s">
        <v>10</v>
      </c>
      <c r="AS473" s="54"/>
      <c r="AT473" s="54"/>
      <c r="AU473" s="54"/>
      <c r="AV473" s="54"/>
      <c r="AW473" s="55"/>
      <c r="AX473" s="17">
        <v>0</v>
      </c>
    </row>
    <row r="474" spans="1:50" ht="11.25" customHeight="1">
      <c r="A474" s="47" t="s">
        <v>10</v>
      </c>
      <c r="B474" s="48"/>
      <c r="C474" s="48"/>
      <c r="D474" s="49"/>
      <c r="E474" s="47" t="s">
        <v>10</v>
      </c>
      <c r="F474" s="48"/>
      <c r="G474" s="48"/>
      <c r="H474" s="48"/>
      <c r="I474" s="49"/>
      <c r="J474" s="50" t="s">
        <v>285</v>
      </c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2"/>
      <c r="AB474" s="53" t="s">
        <v>10</v>
      </c>
      <c r="AC474" s="54"/>
      <c r="AD474" s="54"/>
      <c r="AE474" s="54"/>
      <c r="AF474" s="54"/>
      <c r="AG474" s="54"/>
      <c r="AH474" s="54"/>
      <c r="AI474" s="54"/>
      <c r="AJ474" s="54"/>
      <c r="AK474" s="54"/>
      <c r="AL474" s="55"/>
      <c r="AM474" s="59">
        <v>0</v>
      </c>
      <c r="AN474" s="60"/>
      <c r="AO474" s="60"/>
      <c r="AP474" s="60"/>
      <c r="AQ474" s="61"/>
      <c r="AR474" s="53" t="s">
        <v>10</v>
      </c>
      <c r="AS474" s="54"/>
      <c r="AT474" s="54"/>
      <c r="AU474" s="54"/>
      <c r="AV474" s="54"/>
      <c r="AW474" s="55"/>
      <c r="AX474" s="17">
        <v>0</v>
      </c>
    </row>
    <row r="475" spans="1:50" ht="11.25" customHeight="1">
      <c r="A475" s="47" t="s">
        <v>10</v>
      </c>
      <c r="B475" s="48"/>
      <c r="C475" s="48"/>
      <c r="D475" s="49"/>
      <c r="E475" s="47" t="s">
        <v>10</v>
      </c>
      <c r="F475" s="48"/>
      <c r="G475" s="48"/>
      <c r="H475" s="48"/>
      <c r="I475" s="49"/>
      <c r="J475" s="50" t="s">
        <v>286</v>
      </c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2"/>
      <c r="AM475" s="56">
        <v>212839.91</v>
      </c>
      <c r="AN475" s="57"/>
      <c r="AO475" s="57"/>
      <c r="AP475" s="57"/>
      <c r="AQ475" s="58"/>
      <c r="AR475" s="47" t="s">
        <v>10</v>
      </c>
      <c r="AS475" s="48"/>
      <c r="AT475" s="48"/>
      <c r="AU475" s="48"/>
      <c r="AV475" s="48"/>
      <c r="AW475" s="49"/>
      <c r="AX475" s="18">
        <v>1718070.32</v>
      </c>
    </row>
    <row r="476" spans="1:50" ht="11.25" customHeight="1">
      <c r="A476" s="47" t="s">
        <v>10</v>
      </c>
      <c r="B476" s="48"/>
      <c r="C476" s="48"/>
      <c r="D476" s="49"/>
      <c r="E476" s="47" t="s">
        <v>10</v>
      </c>
      <c r="F476" s="48"/>
      <c r="G476" s="48"/>
      <c r="H476" s="48"/>
      <c r="I476" s="49"/>
      <c r="J476" s="50" t="s">
        <v>287</v>
      </c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2"/>
      <c r="AM476" s="53" t="s">
        <v>10</v>
      </c>
      <c r="AN476" s="54"/>
      <c r="AO476" s="54"/>
      <c r="AP476" s="54"/>
      <c r="AQ476" s="55"/>
      <c r="AR476" s="47" t="s">
        <v>10</v>
      </c>
      <c r="AS476" s="48"/>
      <c r="AT476" s="48"/>
      <c r="AU476" s="48"/>
      <c r="AV476" s="48"/>
      <c r="AW476" s="49"/>
      <c r="AX476" s="14" t="s">
        <v>10</v>
      </c>
    </row>
    <row r="477" spans="1:50" ht="11.25" customHeight="1">
      <c r="A477" s="47" t="s">
        <v>10</v>
      </c>
      <c r="B477" s="48"/>
      <c r="C477" s="48"/>
      <c r="D477" s="49"/>
      <c r="E477" s="47" t="s">
        <v>10</v>
      </c>
      <c r="F477" s="48"/>
      <c r="G477" s="48"/>
      <c r="H477" s="48"/>
      <c r="I477" s="49"/>
      <c r="J477" s="50" t="s">
        <v>256</v>
      </c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2"/>
      <c r="AB477" s="53" t="s">
        <v>10</v>
      </c>
      <c r="AC477" s="54"/>
      <c r="AD477" s="54"/>
      <c r="AE477" s="54"/>
      <c r="AF477" s="54"/>
      <c r="AG477" s="54"/>
      <c r="AH477" s="54"/>
      <c r="AI477" s="54"/>
      <c r="AJ477" s="54"/>
      <c r="AK477" s="54"/>
      <c r="AL477" s="55"/>
      <c r="AM477" s="53" t="s">
        <v>10</v>
      </c>
      <c r="AN477" s="54"/>
      <c r="AO477" s="54"/>
      <c r="AP477" s="54"/>
      <c r="AQ477" s="55"/>
      <c r="AR477" s="53" t="s">
        <v>10</v>
      </c>
      <c r="AS477" s="54"/>
      <c r="AT477" s="54"/>
      <c r="AU477" s="54"/>
      <c r="AV477" s="54"/>
      <c r="AW477" s="55"/>
      <c r="AX477" s="19">
        <v>773275.26</v>
      </c>
    </row>
    <row r="478" spans="1:50" ht="11.25" customHeight="1">
      <c r="A478" s="47" t="s">
        <v>10</v>
      </c>
      <c r="B478" s="48"/>
      <c r="C478" s="48"/>
      <c r="D478" s="49"/>
      <c r="E478" s="47" t="s">
        <v>10</v>
      </c>
      <c r="F478" s="48"/>
      <c r="G478" s="48"/>
      <c r="H478" s="48"/>
      <c r="I478" s="49"/>
      <c r="J478" s="50" t="s">
        <v>257</v>
      </c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2"/>
      <c r="AB478" s="53" t="s">
        <v>10</v>
      </c>
      <c r="AC478" s="54"/>
      <c r="AD478" s="54"/>
      <c r="AE478" s="54"/>
      <c r="AF478" s="54"/>
      <c r="AG478" s="54"/>
      <c r="AH478" s="54"/>
      <c r="AI478" s="54"/>
      <c r="AJ478" s="54"/>
      <c r="AK478" s="54"/>
      <c r="AL478" s="55"/>
      <c r="AM478" s="53" t="s">
        <v>10</v>
      </c>
      <c r="AN478" s="54"/>
      <c r="AO478" s="54"/>
      <c r="AP478" s="54"/>
      <c r="AQ478" s="55"/>
      <c r="AR478" s="53" t="s">
        <v>10</v>
      </c>
      <c r="AS478" s="54"/>
      <c r="AT478" s="54"/>
      <c r="AU478" s="54"/>
      <c r="AV478" s="54"/>
      <c r="AW478" s="55"/>
      <c r="AX478" s="17">
        <v>0</v>
      </c>
    </row>
    <row r="479" spans="1:50" ht="11.25" customHeight="1" thickBot="1">
      <c r="A479" s="40" t="s">
        <v>10</v>
      </c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</row>
    <row r="480" spans="1:50" ht="11.25" customHeight="1" thickBot="1">
      <c r="A480" s="41" t="s">
        <v>288</v>
      </c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1" t="s">
        <v>289</v>
      </c>
      <c r="AK480" s="42"/>
      <c r="AL480" s="42"/>
      <c r="AM480" s="42"/>
      <c r="AN480" s="42"/>
      <c r="AO480" s="42"/>
      <c r="AP480" s="42"/>
      <c r="AQ480" s="42"/>
      <c r="AR480" s="42"/>
      <c r="AS480" s="41" t="s">
        <v>290</v>
      </c>
      <c r="AT480" s="42"/>
      <c r="AU480" s="42"/>
      <c r="AV480" s="42"/>
      <c r="AW480" s="42"/>
      <c r="AX480" s="43"/>
    </row>
    <row r="481" spans="1:50" ht="11.25" customHeight="1">
      <c r="A481" s="44" t="s">
        <v>291</v>
      </c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 t="s">
        <v>10</v>
      </c>
      <c r="AK481" s="45"/>
      <c r="AL481" s="45"/>
      <c r="AM481" s="45"/>
      <c r="AN481" s="45"/>
      <c r="AO481" s="45"/>
      <c r="AP481" s="45"/>
      <c r="AQ481" s="45"/>
      <c r="AR481" s="45"/>
      <c r="AS481" s="46">
        <v>1718070.32</v>
      </c>
      <c r="AT481" s="46"/>
      <c r="AU481" s="46"/>
      <c r="AV481" s="46"/>
      <c r="AW481" s="46"/>
      <c r="AX481" s="46"/>
    </row>
    <row r="482" spans="1:50" ht="11.25" customHeight="1">
      <c r="A482" s="33" t="s">
        <v>292</v>
      </c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4" t="s">
        <v>293</v>
      </c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 t="s">
        <v>294</v>
      </c>
      <c r="AK482" s="34"/>
      <c r="AL482" s="34"/>
      <c r="AM482" s="34"/>
      <c r="AN482" s="34"/>
      <c r="AO482" s="34"/>
      <c r="AP482" s="34"/>
      <c r="AQ482" s="34"/>
      <c r="AR482" s="34"/>
      <c r="AS482" s="38">
        <v>20616.84</v>
      </c>
      <c r="AT482" s="38"/>
      <c r="AU482" s="38"/>
      <c r="AV482" s="38"/>
      <c r="AW482" s="38"/>
      <c r="AX482" s="38"/>
    </row>
    <row r="483" spans="1:50" ht="11.25" customHeight="1">
      <c r="A483" s="33" t="s">
        <v>291</v>
      </c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6" t="s">
        <v>10</v>
      </c>
      <c r="AK483" s="36"/>
      <c r="AL483" s="36"/>
      <c r="AM483" s="36"/>
      <c r="AN483" s="36"/>
      <c r="AO483" s="36"/>
      <c r="AP483" s="36"/>
      <c r="AQ483" s="36"/>
      <c r="AR483" s="36"/>
      <c r="AS483" s="37">
        <v>1738687.16</v>
      </c>
      <c r="AT483" s="37"/>
      <c r="AU483" s="37"/>
      <c r="AV483" s="37"/>
      <c r="AW483" s="37"/>
      <c r="AX483" s="37"/>
    </row>
    <row r="484" spans="1:50" ht="11.25" customHeight="1">
      <c r="A484" s="33" t="s">
        <v>295</v>
      </c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4" t="s">
        <v>296</v>
      </c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 t="s">
        <v>297</v>
      </c>
      <c r="AK484" s="34"/>
      <c r="AL484" s="34"/>
      <c r="AM484" s="34"/>
      <c r="AN484" s="34"/>
      <c r="AO484" s="34"/>
      <c r="AP484" s="34"/>
      <c r="AQ484" s="34"/>
      <c r="AR484" s="34"/>
      <c r="AS484" s="38">
        <v>34773.74</v>
      </c>
      <c r="AT484" s="38"/>
      <c r="AU484" s="38"/>
      <c r="AV484" s="38"/>
      <c r="AW484" s="38"/>
      <c r="AX484" s="38"/>
    </row>
    <row r="485" spans="1:50" ht="11.25" customHeight="1">
      <c r="A485" s="33" t="s">
        <v>291</v>
      </c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6" t="s">
        <v>10</v>
      </c>
      <c r="AK485" s="36"/>
      <c r="AL485" s="36"/>
      <c r="AM485" s="36"/>
      <c r="AN485" s="36"/>
      <c r="AO485" s="36"/>
      <c r="AP485" s="36"/>
      <c r="AQ485" s="36"/>
      <c r="AR485" s="36"/>
      <c r="AS485" s="39">
        <v>1773460.9</v>
      </c>
      <c r="AT485" s="39"/>
      <c r="AU485" s="39"/>
      <c r="AV485" s="39"/>
      <c r="AW485" s="39"/>
      <c r="AX485" s="39"/>
    </row>
    <row r="486" spans="1:50" ht="11.25" customHeight="1">
      <c r="A486" s="33" t="s">
        <v>298</v>
      </c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4" t="s">
        <v>299</v>
      </c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 t="s">
        <v>300</v>
      </c>
      <c r="AK486" s="34"/>
      <c r="AL486" s="34"/>
      <c r="AM486" s="34"/>
      <c r="AN486" s="34"/>
      <c r="AO486" s="34"/>
      <c r="AP486" s="34"/>
      <c r="AQ486" s="34"/>
      <c r="AR486" s="34"/>
      <c r="AS486" s="35">
        <v>354692.18</v>
      </c>
      <c r="AT486" s="35"/>
      <c r="AU486" s="35"/>
      <c r="AV486" s="35"/>
      <c r="AW486" s="35"/>
      <c r="AX486" s="35"/>
    </row>
    <row r="487" spans="1:50" ht="11.25" customHeight="1">
      <c r="A487" s="33" t="s">
        <v>291</v>
      </c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6" t="s">
        <v>10</v>
      </c>
      <c r="AK487" s="36"/>
      <c r="AL487" s="36"/>
      <c r="AM487" s="36"/>
      <c r="AN487" s="36"/>
      <c r="AO487" s="36"/>
      <c r="AP487" s="36"/>
      <c r="AQ487" s="36"/>
      <c r="AR487" s="36"/>
      <c r="AS487" s="37">
        <v>2128153.08</v>
      </c>
      <c r="AT487" s="37"/>
      <c r="AU487" s="37"/>
      <c r="AV487" s="37"/>
      <c r="AW487" s="37"/>
      <c r="AX487" s="37"/>
    </row>
    <row r="488" spans="1:50" ht="11.25" customHeight="1">
      <c r="A488" s="32" t="s">
        <v>10</v>
      </c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</row>
    <row r="489" spans="1:50" ht="11.25" customHeight="1">
      <c r="A489" s="33" t="s">
        <v>301</v>
      </c>
      <c r="B489" s="33"/>
      <c r="C489" s="33"/>
      <c r="D489" s="33"/>
      <c r="E489" s="33"/>
      <c r="F489" s="33"/>
      <c r="G489" s="32" t="s">
        <v>10</v>
      </c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3" t="s">
        <v>10</v>
      </c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</row>
    <row r="490" spans="1:50" ht="11.25" customHeight="1">
      <c r="A490" s="33" t="s">
        <v>302</v>
      </c>
      <c r="B490" s="33"/>
      <c r="C490" s="33"/>
      <c r="D490" s="33"/>
      <c r="E490" s="33"/>
      <c r="F490" s="33"/>
      <c r="G490" s="32" t="s">
        <v>10</v>
      </c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3" t="s">
        <v>10</v>
      </c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</row>
    <row r="491" spans="1:50" ht="11.25" customHeight="1">
      <c r="A491" s="32" t="s">
        <v>10</v>
      </c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</row>
  </sheetData>
  <sheetProtection/>
  <mergeCells count="4696">
    <mergeCell ref="A1:K1"/>
    <mergeCell ref="L1:AX1"/>
    <mergeCell ref="A2:K2"/>
    <mergeCell ref="L2:AX2"/>
    <mergeCell ref="A3:AX3"/>
    <mergeCell ref="A4:AX4"/>
    <mergeCell ref="A5:AX5"/>
    <mergeCell ref="A6:AX6"/>
    <mergeCell ref="A7:U7"/>
    <mergeCell ref="V7:AB7"/>
    <mergeCell ref="AC7:AX7"/>
    <mergeCell ref="A8:AX8"/>
    <mergeCell ref="A9:AX9"/>
    <mergeCell ref="A10:E10"/>
    <mergeCell ref="F10:J10"/>
    <mergeCell ref="K10:AX10"/>
    <mergeCell ref="A11:E12"/>
    <mergeCell ref="F11:AX11"/>
    <mergeCell ref="F12:AX12"/>
    <mergeCell ref="A13:J13"/>
    <mergeCell ref="K13:L13"/>
    <mergeCell ref="N13:P13"/>
    <mergeCell ref="R13:AX13"/>
    <mergeCell ref="A14:J14"/>
    <mergeCell ref="K14:L14"/>
    <mergeCell ref="N14:P14"/>
    <mergeCell ref="R14:AX14"/>
    <mergeCell ref="B15:J15"/>
    <mergeCell ref="K15:L15"/>
    <mergeCell ref="N15:P15"/>
    <mergeCell ref="R15:U15"/>
    <mergeCell ref="V15:X15"/>
    <mergeCell ref="Y15:AH15"/>
    <mergeCell ref="AI15:AM15"/>
    <mergeCell ref="AO15:AS15"/>
    <mergeCell ref="AU15:AX15"/>
    <mergeCell ref="B16:J16"/>
    <mergeCell ref="K16:L16"/>
    <mergeCell ref="N16:P16"/>
    <mergeCell ref="R16:U16"/>
    <mergeCell ref="V16:X16"/>
    <mergeCell ref="Y16:AM16"/>
    <mergeCell ref="AO16:AS16"/>
    <mergeCell ref="AU16:AX16"/>
    <mergeCell ref="B17:J17"/>
    <mergeCell ref="K17:L17"/>
    <mergeCell ref="N17:P17"/>
    <mergeCell ref="R17:U17"/>
    <mergeCell ref="V17:X17"/>
    <mergeCell ref="Y17:AM17"/>
    <mergeCell ref="AO17:AS17"/>
    <mergeCell ref="AU17:AX17"/>
    <mergeCell ref="B18:J18"/>
    <mergeCell ref="K18:L18"/>
    <mergeCell ref="N18:P18"/>
    <mergeCell ref="R18:U18"/>
    <mergeCell ref="V18:X18"/>
    <mergeCell ref="Y18:AH18"/>
    <mergeCell ref="AI18:AM18"/>
    <mergeCell ref="AO18:AS18"/>
    <mergeCell ref="AU18:AX18"/>
    <mergeCell ref="B19:J19"/>
    <mergeCell ref="K19:L19"/>
    <mergeCell ref="N19:P19"/>
    <mergeCell ref="R19:U19"/>
    <mergeCell ref="V19:X19"/>
    <mergeCell ref="Y19:AM19"/>
    <mergeCell ref="AO19:AS19"/>
    <mergeCell ref="AU19:AX19"/>
    <mergeCell ref="A20:AX20"/>
    <mergeCell ref="A21:C22"/>
    <mergeCell ref="D21:H22"/>
    <mergeCell ref="I21:N22"/>
    <mergeCell ref="O21:R22"/>
    <mergeCell ref="S21:AC21"/>
    <mergeCell ref="S22:V22"/>
    <mergeCell ref="W22:Z22"/>
    <mergeCell ref="AA22:AC22"/>
    <mergeCell ref="AD21:AP21"/>
    <mergeCell ref="AD22:AF22"/>
    <mergeCell ref="AG22:AK22"/>
    <mergeCell ref="AL22:AP22"/>
    <mergeCell ref="AQ21:AV22"/>
    <mergeCell ref="AW21:AX22"/>
    <mergeCell ref="A23:AX23"/>
    <mergeCell ref="A24:C24"/>
    <mergeCell ref="D24:H24"/>
    <mergeCell ref="I24:N24"/>
    <mergeCell ref="O24:R24"/>
    <mergeCell ref="S24:V24"/>
    <mergeCell ref="W24:Z24"/>
    <mergeCell ref="AA24:AC24"/>
    <mergeCell ref="AD24:AF24"/>
    <mergeCell ref="AG24:AK24"/>
    <mergeCell ref="AL24:AP24"/>
    <mergeCell ref="AQ24:AV24"/>
    <mergeCell ref="AW24:AX24"/>
    <mergeCell ref="A25:AX25"/>
    <mergeCell ref="A26:C27"/>
    <mergeCell ref="D26:H26"/>
    <mergeCell ref="D27:H27"/>
    <mergeCell ref="I26:N26"/>
    <mergeCell ref="I27:N27"/>
    <mergeCell ref="O26:R27"/>
    <mergeCell ref="S26:V27"/>
    <mergeCell ref="W26:Z27"/>
    <mergeCell ref="AA26:AC27"/>
    <mergeCell ref="AD26:AF27"/>
    <mergeCell ref="AG26:AK27"/>
    <mergeCell ref="AL26:AP27"/>
    <mergeCell ref="AQ26:AV27"/>
    <mergeCell ref="AW26:AX27"/>
    <mergeCell ref="A28:C28"/>
    <mergeCell ref="D28:H28"/>
    <mergeCell ref="I28:N28"/>
    <mergeCell ref="O28:R28"/>
    <mergeCell ref="S28:V28"/>
    <mergeCell ref="W28:Z28"/>
    <mergeCell ref="AA28:AC28"/>
    <mergeCell ref="AD28:AF28"/>
    <mergeCell ref="AG28:AK28"/>
    <mergeCell ref="AL28:AP28"/>
    <mergeCell ref="AQ28:AV28"/>
    <mergeCell ref="AW28:AX28"/>
    <mergeCell ref="A29:C29"/>
    <mergeCell ref="D29:H29"/>
    <mergeCell ref="I29:N29"/>
    <mergeCell ref="O29:R29"/>
    <mergeCell ref="S29:V29"/>
    <mergeCell ref="W29:Z29"/>
    <mergeCell ref="AA29:AC29"/>
    <mergeCell ref="AD29:AF29"/>
    <mergeCell ref="AG29:AK29"/>
    <mergeCell ref="AL29:AP29"/>
    <mergeCell ref="AQ29:AV29"/>
    <mergeCell ref="AW29:AX29"/>
    <mergeCell ref="A30:C30"/>
    <mergeCell ref="D30:H30"/>
    <mergeCell ref="I30:N30"/>
    <mergeCell ref="O30:R30"/>
    <mergeCell ref="S30:V30"/>
    <mergeCell ref="W30:Z30"/>
    <mergeCell ref="AA30:AC30"/>
    <mergeCell ref="AD30:AF30"/>
    <mergeCell ref="AG30:AK30"/>
    <mergeCell ref="AL30:AP30"/>
    <mergeCell ref="AQ30:AV30"/>
    <mergeCell ref="AW30:AX30"/>
    <mergeCell ref="A31:C31"/>
    <mergeCell ref="D31:H31"/>
    <mergeCell ref="I31:N31"/>
    <mergeCell ref="O31:R31"/>
    <mergeCell ref="S31:V31"/>
    <mergeCell ref="W31:Z31"/>
    <mergeCell ref="AA31:AC31"/>
    <mergeCell ref="AD31:AF31"/>
    <mergeCell ref="AG31:AK31"/>
    <mergeCell ref="AL31:AP31"/>
    <mergeCell ref="AQ31:AV31"/>
    <mergeCell ref="AW31:AX31"/>
    <mergeCell ref="A32:C32"/>
    <mergeCell ref="D32:H32"/>
    <mergeCell ref="I32:N32"/>
    <mergeCell ref="O32:R32"/>
    <mergeCell ref="S32:V32"/>
    <mergeCell ref="W32:Z32"/>
    <mergeCell ref="AA32:AC32"/>
    <mergeCell ref="AD32:AF32"/>
    <mergeCell ref="AG32:AK32"/>
    <mergeCell ref="AL32:AP32"/>
    <mergeCell ref="AQ32:AV32"/>
    <mergeCell ref="AW32:AX32"/>
    <mergeCell ref="A33:C33"/>
    <mergeCell ref="D33:H33"/>
    <mergeCell ref="I33:N33"/>
    <mergeCell ref="O33:R33"/>
    <mergeCell ref="S33:V33"/>
    <mergeCell ref="W33:Z33"/>
    <mergeCell ref="AA33:AC33"/>
    <mergeCell ref="AD33:AF33"/>
    <mergeCell ref="AG33:AK33"/>
    <mergeCell ref="AL33:AP33"/>
    <mergeCell ref="AQ33:AV33"/>
    <mergeCell ref="AW33:AX33"/>
    <mergeCell ref="A34:C34"/>
    <mergeCell ref="D34:H34"/>
    <mergeCell ref="I34:N34"/>
    <mergeCell ref="O34:R34"/>
    <mergeCell ref="AA34:AC34"/>
    <mergeCell ref="S34:V34"/>
    <mergeCell ref="W34:Z34"/>
    <mergeCell ref="AD34:AF34"/>
    <mergeCell ref="AG34:AK34"/>
    <mergeCell ref="AL34:AP34"/>
    <mergeCell ref="AQ34:AV34"/>
    <mergeCell ref="AW34:AX34"/>
    <mergeCell ref="A35:C36"/>
    <mergeCell ref="D35:H35"/>
    <mergeCell ref="D36:H36"/>
    <mergeCell ref="I35:N35"/>
    <mergeCell ref="I36:N36"/>
    <mergeCell ref="O35:R36"/>
    <mergeCell ref="S35:V36"/>
    <mergeCell ref="W35:Z36"/>
    <mergeCell ref="AA35:AC36"/>
    <mergeCell ref="AD35:AF36"/>
    <mergeCell ref="AG35:AK36"/>
    <mergeCell ref="AL35:AP36"/>
    <mergeCell ref="AQ35:AV36"/>
    <mergeCell ref="AW35:AX36"/>
    <mergeCell ref="A37:C37"/>
    <mergeCell ref="D37:H37"/>
    <mergeCell ref="I37:N37"/>
    <mergeCell ref="O37:R37"/>
    <mergeCell ref="AA37:AC37"/>
    <mergeCell ref="S37:V37"/>
    <mergeCell ref="W37:Z37"/>
    <mergeCell ref="AD37:AF37"/>
    <mergeCell ref="AG37:AK37"/>
    <mergeCell ref="AL37:AP37"/>
    <mergeCell ref="AQ37:AV37"/>
    <mergeCell ref="AW37:AX37"/>
    <mergeCell ref="A38:C38"/>
    <mergeCell ref="D38:H38"/>
    <mergeCell ref="I38:N38"/>
    <mergeCell ref="O38:R38"/>
    <mergeCell ref="S38:V38"/>
    <mergeCell ref="W38:Z38"/>
    <mergeCell ref="AA38:AC38"/>
    <mergeCell ref="AD38:AF38"/>
    <mergeCell ref="AG38:AK38"/>
    <mergeCell ref="AL38:AP38"/>
    <mergeCell ref="AQ38:AV38"/>
    <mergeCell ref="AW38:AX38"/>
    <mergeCell ref="A39:C39"/>
    <mergeCell ref="D39:H39"/>
    <mergeCell ref="I39:N39"/>
    <mergeCell ref="O39:R39"/>
    <mergeCell ref="S39:V39"/>
    <mergeCell ref="W39:Z39"/>
    <mergeCell ref="AA39:AC39"/>
    <mergeCell ref="AD39:AF39"/>
    <mergeCell ref="AG39:AK39"/>
    <mergeCell ref="AL39:AP39"/>
    <mergeCell ref="AQ39:AV39"/>
    <mergeCell ref="AW39:AX39"/>
    <mergeCell ref="A40:C40"/>
    <mergeCell ref="D40:H40"/>
    <mergeCell ref="I40:N40"/>
    <mergeCell ref="O40:R40"/>
    <mergeCell ref="AA40:AC40"/>
    <mergeCell ref="S40:V40"/>
    <mergeCell ref="W40:Z40"/>
    <mergeCell ref="AD40:AF40"/>
    <mergeCell ref="AG40:AK40"/>
    <mergeCell ref="AL40:AP40"/>
    <mergeCell ref="AQ40:AV40"/>
    <mergeCell ref="AW40:AX40"/>
    <mergeCell ref="A41:C42"/>
    <mergeCell ref="D41:H41"/>
    <mergeCell ref="D42:H42"/>
    <mergeCell ref="I41:N41"/>
    <mergeCell ref="I42:N42"/>
    <mergeCell ref="O41:R42"/>
    <mergeCell ref="S41:V42"/>
    <mergeCell ref="W41:Z42"/>
    <mergeCell ref="AA41:AC42"/>
    <mergeCell ref="AD41:AF42"/>
    <mergeCell ref="AG41:AK42"/>
    <mergeCell ref="AL41:AP42"/>
    <mergeCell ref="AQ41:AV42"/>
    <mergeCell ref="AW41:AX42"/>
    <mergeCell ref="A43:C43"/>
    <mergeCell ref="D43:H43"/>
    <mergeCell ref="I43:N43"/>
    <mergeCell ref="O43:R43"/>
    <mergeCell ref="S43:V43"/>
    <mergeCell ref="W43:Z43"/>
    <mergeCell ref="AA43:AC43"/>
    <mergeCell ref="AD43:AF43"/>
    <mergeCell ref="AG43:AK43"/>
    <mergeCell ref="AL43:AP43"/>
    <mergeCell ref="AQ43:AV43"/>
    <mergeCell ref="AW43:AX43"/>
    <mergeCell ref="A44:C44"/>
    <mergeCell ref="D44:H44"/>
    <mergeCell ref="I44:N44"/>
    <mergeCell ref="O44:R44"/>
    <mergeCell ref="S44:V44"/>
    <mergeCell ref="W44:Z44"/>
    <mergeCell ref="AA44:AC44"/>
    <mergeCell ref="AD44:AF44"/>
    <mergeCell ref="AG44:AK44"/>
    <mergeCell ref="AL44:AP44"/>
    <mergeCell ref="AQ44:AV44"/>
    <mergeCell ref="AW44:AX44"/>
    <mergeCell ref="A45:C45"/>
    <mergeCell ref="D45:H45"/>
    <mergeCell ref="I45:N45"/>
    <mergeCell ref="O45:R45"/>
    <mergeCell ref="S45:V45"/>
    <mergeCell ref="W45:Z45"/>
    <mergeCell ref="AA45:AC45"/>
    <mergeCell ref="AD45:AF45"/>
    <mergeCell ref="AG45:AK45"/>
    <mergeCell ref="AL45:AP45"/>
    <mergeCell ref="AQ45:AV45"/>
    <mergeCell ref="AW45:AX45"/>
    <mergeCell ref="A46:C46"/>
    <mergeCell ref="D46:H46"/>
    <mergeCell ref="I46:N46"/>
    <mergeCell ref="O46:R46"/>
    <mergeCell ref="S46:V46"/>
    <mergeCell ref="W46:Z46"/>
    <mergeCell ref="AA46:AC46"/>
    <mergeCell ref="AD46:AF46"/>
    <mergeCell ref="AG46:AK46"/>
    <mergeCell ref="AL46:AP46"/>
    <mergeCell ref="AQ46:AV46"/>
    <mergeCell ref="AW46:AX46"/>
    <mergeCell ref="A47:C47"/>
    <mergeCell ref="D47:H47"/>
    <mergeCell ref="I47:N47"/>
    <mergeCell ref="O47:R47"/>
    <mergeCell ref="S47:V47"/>
    <mergeCell ref="W47:Z47"/>
    <mergeCell ref="AA47:AC47"/>
    <mergeCell ref="AD47:AF47"/>
    <mergeCell ref="AG47:AK47"/>
    <mergeCell ref="AL47:AP47"/>
    <mergeCell ref="AQ47:AV47"/>
    <mergeCell ref="AW47:AX47"/>
    <mergeCell ref="A48:C48"/>
    <mergeCell ref="D48:H48"/>
    <mergeCell ref="I48:N48"/>
    <mergeCell ref="O48:R48"/>
    <mergeCell ref="S48:V48"/>
    <mergeCell ref="W48:Z48"/>
    <mergeCell ref="AA48:AC48"/>
    <mergeCell ref="AD48:AF48"/>
    <mergeCell ref="AG48:AK48"/>
    <mergeCell ref="AL48:AP48"/>
    <mergeCell ref="AQ48:AV48"/>
    <mergeCell ref="AW48:AX48"/>
    <mergeCell ref="A49:C49"/>
    <mergeCell ref="D49:H49"/>
    <mergeCell ref="I49:N49"/>
    <mergeCell ref="O49:R49"/>
    <mergeCell ref="AA49:AC49"/>
    <mergeCell ref="S49:V49"/>
    <mergeCell ref="W49:Z49"/>
    <mergeCell ref="AD49:AF49"/>
    <mergeCell ref="AG49:AK49"/>
    <mergeCell ref="AL49:AP49"/>
    <mergeCell ref="AQ49:AV49"/>
    <mergeCell ref="AW49:AX49"/>
    <mergeCell ref="A50:C50"/>
    <mergeCell ref="D50:H50"/>
    <mergeCell ref="I50:N50"/>
    <mergeCell ref="O50:R50"/>
    <mergeCell ref="AA50:AC50"/>
    <mergeCell ref="S50:V50"/>
    <mergeCell ref="W50:Z50"/>
    <mergeCell ref="AD50:AF50"/>
    <mergeCell ref="AG50:AK50"/>
    <mergeCell ref="AL50:AP50"/>
    <mergeCell ref="AQ50:AV50"/>
    <mergeCell ref="AW50:AX50"/>
    <mergeCell ref="A51:C51"/>
    <mergeCell ref="D51:H51"/>
    <mergeCell ref="I51:N51"/>
    <mergeCell ref="O51:R51"/>
    <mergeCell ref="S51:V51"/>
    <mergeCell ref="W51:Z51"/>
    <mergeCell ref="AA51:AC51"/>
    <mergeCell ref="AD51:AF51"/>
    <mergeCell ref="AG51:AK51"/>
    <mergeCell ref="AL51:AP51"/>
    <mergeCell ref="AQ51:AV51"/>
    <mergeCell ref="AW51:AX51"/>
    <mergeCell ref="A52:C52"/>
    <mergeCell ref="D52:H52"/>
    <mergeCell ref="I52:N52"/>
    <mergeCell ref="O52:R52"/>
    <mergeCell ref="S52:V52"/>
    <mergeCell ref="W52:Z52"/>
    <mergeCell ref="AA52:AC52"/>
    <mergeCell ref="AD52:AF52"/>
    <mergeCell ref="AG52:AK52"/>
    <mergeCell ref="AL52:AP52"/>
    <mergeCell ref="AQ52:AV52"/>
    <mergeCell ref="AW52:AX52"/>
    <mergeCell ref="A53:C53"/>
    <mergeCell ref="D53:H53"/>
    <mergeCell ref="I53:N53"/>
    <mergeCell ref="O53:R53"/>
    <mergeCell ref="AA53:AC53"/>
    <mergeCell ref="S53:V53"/>
    <mergeCell ref="W53:Z53"/>
    <mergeCell ref="AD53:AF53"/>
    <mergeCell ref="AG53:AK53"/>
    <mergeCell ref="AL53:AP53"/>
    <mergeCell ref="AQ53:AV53"/>
    <mergeCell ref="AW53:AX53"/>
    <mergeCell ref="A54:C55"/>
    <mergeCell ref="D54:H54"/>
    <mergeCell ref="D55:H55"/>
    <mergeCell ref="I54:N54"/>
    <mergeCell ref="I55:N55"/>
    <mergeCell ref="O54:R55"/>
    <mergeCell ref="S54:V55"/>
    <mergeCell ref="W54:Z55"/>
    <mergeCell ref="AA54:AC55"/>
    <mergeCell ref="AD54:AF55"/>
    <mergeCell ref="AG54:AK55"/>
    <mergeCell ref="AL54:AP55"/>
    <mergeCell ref="AQ54:AV55"/>
    <mergeCell ref="AW54:AX55"/>
    <mergeCell ref="A56:C56"/>
    <mergeCell ref="D56:H56"/>
    <mergeCell ref="I56:N56"/>
    <mergeCell ref="O56:R56"/>
    <mergeCell ref="S56:V56"/>
    <mergeCell ref="W56:Z56"/>
    <mergeCell ref="AA56:AC56"/>
    <mergeCell ref="AD56:AF56"/>
    <mergeCell ref="AG56:AK56"/>
    <mergeCell ref="AL56:AP56"/>
    <mergeCell ref="AQ56:AV56"/>
    <mergeCell ref="AW56:AX56"/>
    <mergeCell ref="A57:C57"/>
    <mergeCell ref="D57:H57"/>
    <mergeCell ref="I57:N57"/>
    <mergeCell ref="O57:R57"/>
    <mergeCell ref="S57:V57"/>
    <mergeCell ref="W57:Z57"/>
    <mergeCell ref="AA57:AC57"/>
    <mergeCell ref="AD57:AF57"/>
    <mergeCell ref="AG57:AK57"/>
    <mergeCell ref="AL57:AP57"/>
    <mergeCell ref="AQ57:AV57"/>
    <mergeCell ref="AW57:AX57"/>
    <mergeCell ref="A58:C58"/>
    <mergeCell ref="D58:H58"/>
    <mergeCell ref="I58:N58"/>
    <mergeCell ref="O58:R58"/>
    <mergeCell ref="S58:V58"/>
    <mergeCell ref="W58:Z58"/>
    <mergeCell ref="AA58:AC58"/>
    <mergeCell ref="AD58:AF58"/>
    <mergeCell ref="AG58:AK58"/>
    <mergeCell ref="AL58:AP58"/>
    <mergeCell ref="AQ58:AV58"/>
    <mergeCell ref="AW58:AX58"/>
    <mergeCell ref="A59:C59"/>
    <mergeCell ref="D59:H59"/>
    <mergeCell ref="I59:N59"/>
    <mergeCell ref="O59:R59"/>
    <mergeCell ref="S59:V59"/>
    <mergeCell ref="W59:Z59"/>
    <mergeCell ref="AA59:AC59"/>
    <mergeCell ref="AD59:AF59"/>
    <mergeCell ref="AG59:AK59"/>
    <mergeCell ref="AL59:AP59"/>
    <mergeCell ref="AQ59:AV59"/>
    <mergeCell ref="AW59:AX59"/>
    <mergeCell ref="A60:C60"/>
    <mergeCell ref="D60:H60"/>
    <mergeCell ref="I60:N60"/>
    <mergeCell ref="O60:R60"/>
    <mergeCell ref="S60:V60"/>
    <mergeCell ref="W60:Z60"/>
    <mergeCell ref="AA60:AC60"/>
    <mergeCell ref="AD60:AF60"/>
    <mergeCell ref="AG60:AK60"/>
    <mergeCell ref="AL60:AP60"/>
    <mergeCell ref="AQ60:AV60"/>
    <mergeCell ref="AW60:AX60"/>
    <mergeCell ref="A61:C61"/>
    <mergeCell ref="D61:H61"/>
    <mergeCell ref="I61:N61"/>
    <mergeCell ref="O61:R61"/>
    <mergeCell ref="S61:V61"/>
    <mergeCell ref="W61:Z61"/>
    <mergeCell ref="AA61:AC61"/>
    <mergeCell ref="AD61:AF61"/>
    <mergeCell ref="AG61:AK61"/>
    <mergeCell ref="AL61:AP61"/>
    <mergeCell ref="AQ61:AV61"/>
    <mergeCell ref="AW61:AX61"/>
    <mergeCell ref="A62:C62"/>
    <mergeCell ref="D62:H62"/>
    <mergeCell ref="I62:N62"/>
    <mergeCell ref="O62:R62"/>
    <mergeCell ref="AA62:AC62"/>
    <mergeCell ref="S62:V62"/>
    <mergeCell ref="W62:Z62"/>
    <mergeCell ref="AD62:AF62"/>
    <mergeCell ref="AG62:AK62"/>
    <mergeCell ref="AL62:AP62"/>
    <mergeCell ref="AQ62:AV62"/>
    <mergeCell ref="AW62:AX62"/>
    <mergeCell ref="A63:C63"/>
    <mergeCell ref="D63:H63"/>
    <mergeCell ref="I63:N63"/>
    <mergeCell ref="O63:R63"/>
    <mergeCell ref="AA63:AC63"/>
    <mergeCell ref="S63:V63"/>
    <mergeCell ref="W63:Z63"/>
    <mergeCell ref="AD63:AF63"/>
    <mergeCell ref="AG63:AK63"/>
    <mergeCell ref="AL63:AP63"/>
    <mergeCell ref="AQ63:AV63"/>
    <mergeCell ref="AW63:AX63"/>
    <mergeCell ref="A64:C64"/>
    <mergeCell ref="D64:H64"/>
    <mergeCell ref="I64:N64"/>
    <mergeCell ref="O64:R64"/>
    <mergeCell ref="S64:V64"/>
    <mergeCell ref="W64:Z64"/>
    <mergeCell ref="AA64:AC64"/>
    <mergeCell ref="AD64:AF64"/>
    <mergeCell ref="AG64:AK64"/>
    <mergeCell ref="AL64:AP64"/>
    <mergeCell ref="AQ64:AV64"/>
    <mergeCell ref="AW64:AX64"/>
    <mergeCell ref="A65:C65"/>
    <mergeCell ref="D65:H65"/>
    <mergeCell ref="I65:N65"/>
    <mergeCell ref="O65:R65"/>
    <mergeCell ref="S65:V65"/>
    <mergeCell ref="W65:Z65"/>
    <mergeCell ref="AA65:AC65"/>
    <mergeCell ref="AD65:AF65"/>
    <mergeCell ref="AG65:AK65"/>
    <mergeCell ref="AL65:AP65"/>
    <mergeCell ref="AQ65:AV65"/>
    <mergeCell ref="AW65:AX65"/>
    <mergeCell ref="A66:C66"/>
    <mergeCell ref="D66:H66"/>
    <mergeCell ref="I66:N66"/>
    <mergeCell ref="O66:R66"/>
    <mergeCell ref="AA66:AC66"/>
    <mergeCell ref="S66:V66"/>
    <mergeCell ref="W66:Z66"/>
    <mergeCell ref="AD66:AF66"/>
    <mergeCell ref="AG66:AK66"/>
    <mergeCell ref="AL66:AP66"/>
    <mergeCell ref="AQ66:AV66"/>
    <mergeCell ref="AW66:AX66"/>
    <mergeCell ref="A67:C68"/>
    <mergeCell ref="D67:H67"/>
    <mergeCell ref="D68:H68"/>
    <mergeCell ref="I67:N67"/>
    <mergeCell ref="I68:N68"/>
    <mergeCell ref="O67:R68"/>
    <mergeCell ref="S67:V68"/>
    <mergeCell ref="W67:Z68"/>
    <mergeCell ref="AA67:AC68"/>
    <mergeCell ref="AD67:AF68"/>
    <mergeCell ref="AG67:AK68"/>
    <mergeCell ref="AL67:AP68"/>
    <mergeCell ref="AQ67:AV68"/>
    <mergeCell ref="AW67:AX68"/>
    <mergeCell ref="A69:C69"/>
    <mergeCell ref="D69:H69"/>
    <mergeCell ref="I69:N69"/>
    <mergeCell ref="O69:R69"/>
    <mergeCell ref="S69:V69"/>
    <mergeCell ref="W69:Z69"/>
    <mergeCell ref="AA69:AC69"/>
    <mergeCell ref="AD69:AF69"/>
    <mergeCell ref="AG69:AK69"/>
    <mergeCell ref="AL69:AP69"/>
    <mergeCell ref="AQ69:AV69"/>
    <mergeCell ref="AW69:AX69"/>
    <mergeCell ref="A70:C70"/>
    <mergeCell ref="D70:H70"/>
    <mergeCell ref="I70:N70"/>
    <mergeCell ref="O70:R70"/>
    <mergeCell ref="S70:V70"/>
    <mergeCell ref="W70:Z70"/>
    <mergeCell ref="AA70:AC70"/>
    <mergeCell ref="AD70:AF70"/>
    <mergeCell ref="AG70:AK70"/>
    <mergeCell ref="AL70:AP70"/>
    <mergeCell ref="AQ70:AV70"/>
    <mergeCell ref="AW70:AX70"/>
    <mergeCell ref="A71:C71"/>
    <mergeCell ref="D71:H71"/>
    <mergeCell ref="I71:N71"/>
    <mergeCell ref="O71:R71"/>
    <mergeCell ref="S71:V71"/>
    <mergeCell ref="W71:Z71"/>
    <mergeCell ref="AA71:AC71"/>
    <mergeCell ref="AD71:AF71"/>
    <mergeCell ref="AG71:AK71"/>
    <mergeCell ref="AL71:AP71"/>
    <mergeCell ref="AQ71:AV71"/>
    <mergeCell ref="AW71:AX71"/>
    <mergeCell ref="A72:C72"/>
    <mergeCell ref="D72:H72"/>
    <mergeCell ref="I72:N72"/>
    <mergeCell ref="O72:R72"/>
    <mergeCell ref="S72:V72"/>
    <mergeCell ref="W72:Z72"/>
    <mergeCell ref="AA72:AC72"/>
    <mergeCell ref="AD72:AF72"/>
    <mergeCell ref="AG72:AK72"/>
    <mergeCell ref="AL72:AP72"/>
    <mergeCell ref="AQ72:AV72"/>
    <mergeCell ref="AW72:AX72"/>
    <mergeCell ref="A73:C73"/>
    <mergeCell ref="D73:H73"/>
    <mergeCell ref="I73:N73"/>
    <mergeCell ref="O73:R73"/>
    <mergeCell ref="S73:V73"/>
    <mergeCell ref="W73:Z73"/>
    <mergeCell ref="AA73:AC73"/>
    <mergeCell ref="AD73:AF73"/>
    <mergeCell ref="AG73:AK73"/>
    <mergeCell ref="AL73:AP73"/>
    <mergeCell ref="AQ73:AV73"/>
    <mergeCell ref="AW73:AX73"/>
    <mergeCell ref="A74:C74"/>
    <mergeCell ref="D74:H74"/>
    <mergeCell ref="I74:N74"/>
    <mergeCell ref="O74:R74"/>
    <mergeCell ref="S74:V74"/>
    <mergeCell ref="W74:Z74"/>
    <mergeCell ref="AA74:AC74"/>
    <mergeCell ref="AD74:AF74"/>
    <mergeCell ref="AG74:AK74"/>
    <mergeCell ref="AL74:AP74"/>
    <mergeCell ref="AQ74:AV74"/>
    <mergeCell ref="AW74:AX74"/>
    <mergeCell ref="A75:C75"/>
    <mergeCell ref="D75:H75"/>
    <mergeCell ref="I75:N75"/>
    <mergeCell ref="O75:R75"/>
    <mergeCell ref="AA75:AC75"/>
    <mergeCell ref="S75:V75"/>
    <mergeCell ref="W75:Z75"/>
    <mergeCell ref="AD75:AF75"/>
    <mergeCell ref="AG75:AK75"/>
    <mergeCell ref="AL75:AP75"/>
    <mergeCell ref="AQ75:AV75"/>
    <mergeCell ref="AW75:AX75"/>
    <mergeCell ref="A76:C76"/>
    <mergeCell ref="D76:H76"/>
    <mergeCell ref="I76:N76"/>
    <mergeCell ref="O76:R76"/>
    <mergeCell ref="AA76:AC76"/>
    <mergeCell ref="S76:V76"/>
    <mergeCell ref="W76:Z76"/>
    <mergeCell ref="AD76:AF76"/>
    <mergeCell ref="AG76:AK76"/>
    <mergeCell ref="AL76:AP76"/>
    <mergeCell ref="AQ76:AV76"/>
    <mergeCell ref="AW76:AX76"/>
    <mergeCell ref="A77:C77"/>
    <mergeCell ref="D77:H77"/>
    <mergeCell ref="I77:N77"/>
    <mergeCell ref="O77:R77"/>
    <mergeCell ref="S77:V77"/>
    <mergeCell ref="W77:Z77"/>
    <mergeCell ref="AA77:AC77"/>
    <mergeCell ref="AD77:AF77"/>
    <mergeCell ref="AG77:AK77"/>
    <mergeCell ref="AL77:AP77"/>
    <mergeCell ref="AQ77:AV77"/>
    <mergeCell ref="AW77:AX77"/>
    <mergeCell ref="A78:C78"/>
    <mergeCell ref="D78:H78"/>
    <mergeCell ref="I78:N78"/>
    <mergeCell ref="O78:R78"/>
    <mergeCell ref="S78:V78"/>
    <mergeCell ref="W78:Z78"/>
    <mergeCell ref="AA78:AC78"/>
    <mergeCell ref="AD78:AF78"/>
    <mergeCell ref="AG78:AK78"/>
    <mergeCell ref="AL78:AP78"/>
    <mergeCell ref="AQ78:AV78"/>
    <mergeCell ref="AW78:AX78"/>
    <mergeCell ref="A79:C79"/>
    <mergeCell ref="D79:H79"/>
    <mergeCell ref="I79:N79"/>
    <mergeCell ref="O79:R79"/>
    <mergeCell ref="AA79:AC79"/>
    <mergeCell ref="S79:V79"/>
    <mergeCell ref="W79:Z79"/>
    <mergeCell ref="AD79:AF79"/>
    <mergeCell ref="AG79:AK79"/>
    <mergeCell ref="AL79:AP79"/>
    <mergeCell ref="AQ79:AV79"/>
    <mergeCell ref="AW79:AX79"/>
    <mergeCell ref="A80:C81"/>
    <mergeCell ref="D80:H80"/>
    <mergeCell ref="D81:H81"/>
    <mergeCell ref="I80:N80"/>
    <mergeCell ref="I81:N81"/>
    <mergeCell ref="O80:R81"/>
    <mergeCell ref="S80:V81"/>
    <mergeCell ref="W80:Z81"/>
    <mergeCell ref="AA80:AC81"/>
    <mergeCell ref="AD80:AF81"/>
    <mergeCell ref="AG80:AK81"/>
    <mergeCell ref="AL80:AP81"/>
    <mergeCell ref="AQ80:AV81"/>
    <mergeCell ref="AW80:AX81"/>
    <mergeCell ref="A82:C82"/>
    <mergeCell ref="D82:H82"/>
    <mergeCell ref="I82:N82"/>
    <mergeCell ref="O82:R82"/>
    <mergeCell ref="S82:V82"/>
    <mergeCell ref="W82:Z82"/>
    <mergeCell ref="AA82:AC82"/>
    <mergeCell ref="AD82:AF82"/>
    <mergeCell ref="AG82:AK82"/>
    <mergeCell ref="AL82:AP82"/>
    <mergeCell ref="AQ82:AV82"/>
    <mergeCell ref="AW82:AX82"/>
    <mergeCell ref="A83:C83"/>
    <mergeCell ref="D83:H83"/>
    <mergeCell ref="I83:N83"/>
    <mergeCell ref="O83:R83"/>
    <mergeCell ref="S83:V83"/>
    <mergeCell ref="W83:Z83"/>
    <mergeCell ref="AA83:AC83"/>
    <mergeCell ref="AD83:AF83"/>
    <mergeCell ref="AG83:AK83"/>
    <mergeCell ref="AL83:AP83"/>
    <mergeCell ref="AQ83:AV83"/>
    <mergeCell ref="AW83:AX83"/>
    <mergeCell ref="A84:C84"/>
    <mergeCell ref="D84:H84"/>
    <mergeCell ref="I84:N84"/>
    <mergeCell ref="O84:R84"/>
    <mergeCell ref="S84:V84"/>
    <mergeCell ref="W84:Z84"/>
    <mergeCell ref="AA84:AC84"/>
    <mergeCell ref="AD84:AF84"/>
    <mergeCell ref="AG84:AK84"/>
    <mergeCell ref="AL84:AP84"/>
    <mergeCell ref="AQ84:AV84"/>
    <mergeCell ref="AW84:AX84"/>
    <mergeCell ref="A85:C85"/>
    <mergeCell ref="D85:H85"/>
    <mergeCell ref="I85:N85"/>
    <mergeCell ref="O85:R85"/>
    <mergeCell ref="S85:V85"/>
    <mergeCell ref="W85:Z85"/>
    <mergeCell ref="AA85:AC85"/>
    <mergeCell ref="AD85:AF85"/>
    <mergeCell ref="AG85:AK85"/>
    <mergeCell ref="AL85:AP85"/>
    <mergeCell ref="AQ85:AV85"/>
    <mergeCell ref="AW85:AX85"/>
    <mergeCell ref="A86:C86"/>
    <mergeCell ref="D86:H86"/>
    <mergeCell ref="I86:N86"/>
    <mergeCell ref="O86:R86"/>
    <mergeCell ref="S86:V86"/>
    <mergeCell ref="W86:Z86"/>
    <mergeCell ref="AA86:AC86"/>
    <mergeCell ref="AD86:AF86"/>
    <mergeCell ref="AG86:AK86"/>
    <mergeCell ref="AL86:AP86"/>
    <mergeCell ref="AQ86:AV86"/>
    <mergeCell ref="AW86:AX86"/>
    <mergeCell ref="A87:C87"/>
    <mergeCell ref="D87:H87"/>
    <mergeCell ref="I87:N87"/>
    <mergeCell ref="O87:R87"/>
    <mergeCell ref="S87:V87"/>
    <mergeCell ref="W87:Z87"/>
    <mergeCell ref="AA87:AC87"/>
    <mergeCell ref="AD87:AF87"/>
    <mergeCell ref="AG87:AK87"/>
    <mergeCell ref="AL87:AP87"/>
    <mergeCell ref="AQ87:AV87"/>
    <mergeCell ref="AW87:AX87"/>
    <mergeCell ref="A88:C88"/>
    <mergeCell ref="D88:H88"/>
    <mergeCell ref="I88:N88"/>
    <mergeCell ref="O88:R88"/>
    <mergeCell ref="AA88:AC88"/>
    <mergeCell ref="S88:V88"/>
    <mergeCell ref="W88:Z88"/>
    <mergeCell ref="AD88:AF88"/>
    <mergeCell ref="AG88:AK88"/>
    <mergeCell ref="AL88:AP88"/>
    <mergeCell ref="AQ88:AV88"/>
    <mergeCell ref="AW88:AX88"/>
    <mergeCell ref="A89:C90"/>
    <mergeCell ref="D89:H89"/>
    <mergeCell ref="D90:H90"/>
    <mergeCell ref="I89:N89"/>
    <mergeCell ref="I90:N90"/>
    <mergeCell ref="O89:R90"/>
    <mergeCell ref="S89:V90"/>
    <mergeCell ref="W89:Z90"/>
    <mergeCell ref="AA89:AC90"/>
    <mergeCell ref="AD89:AF90"/>
    <mergeCell ref="AG89:AK90"/>
    <mergeCell ref="AL89:AP90"/>
    <mergeCell ref="AQ89:AV90"/>
    <mergeCell ref="AW89:AX90"/>
    <mergeCell ref="A91:C92"/>
    <mergeCell ref="D91:H91"/>
    <mergeCell ref="D92:H92"/>
    <mergeCell ref="I91:N91"/>
    <mergeCell ref="I92:N92"/>
    <mergeCell ref="O91:R92"/>
    <mergeCell ref="S91:V92"/>
    <mergeCell ref="W91:Z92"/>
    <mergeCell ref="AA91:AC92"/>
    <mergeCell ref="AD91:AF92"/>
    <mergeCell ref="AG91:AK92"/>
    <mergeCell ref="AL91:AP92"/>
    <mergeCell ref="AQ91:AV92"/>
    <mergeCell ref="AW91:AX92"/>
    <mergeCell ref="A93:C93"/>
    <mergeCell ref="D93:H93"/>
    <mergeCell ref="I93:N93"/>
    <mergeCell ref="O93:R93"/>
    <mergeCell ref="AA93:AC93"/>
    <mergeCell ref="S93:V93"/>
    <mergeCell ref="W93:Z93"/>
    <mergeCell ref="AD93:AF93"/>
    <mergeCell ref="AG93:AK93"/>
    <mergeCell ref="AL93:AP93"/>
    <mergeCell ref="AQ93:AV93"/>
    <mergeCell ref="AW93:AX93"/>
    <mergeCell ref="A94:C94"/>
    <mergeCell ref="D94:H94"/>
    <mergeCell ref="I94:N94"/>
    <mergeCell ref="O94:R94"/>
    <mergeCell ref="S94:V94"/>
    <mergeCell ref="W94:Z94"/>
    <mergeCell ref="AA94:AC94"/>
    <mergeCell ref="AD94:AF94"/>
    <mergeCell ref="AG94:AK94"/>
    <mergeCell ref="AL94:AP94"/>
    <mergeCell ref="AQ94:AV94"/>
    <mergeCell ref="AW94:AX94"/>
    <mergeCell ref="A95:C95"/>
    <mergeCell ref="D95:H95"/>
    <mergeCell ref="I95:N95"/>
    <mergeCell ref="O95:R95"/>
    <mergeCell ref="S95:V95"/>
    <mergeCell ref="W95:Z95"/>
    <mergeCell ref="AA95:AC95"/>
    <mergeCell ref="AD95:AF95"/>
    <mergeCell ref="AG95:AK95"/>
    <mergeCell ref="AL95:AP95"/>
    <mergeCell ref="AQ95:AV95"/>
    <mergeCell ref="AW95:AX95"/>
    <mergeCell ref="A96:C96"/>
    <mergeCell ref="D96:H96"/>
    <mergeCell ref="I96:N96"/>
    <mergeCell ref="O96:R96"/>
    <mergeCell ref="AA96:AC96"/>
    <mergeCell ref="S96:V96"/>
    <mergeCell ref="W96:Z96"/>
    <mergeCell ref="AD96:AF96"/>
    <mergeCell ref="AG96:AK96"/>
    <mergeCell ref="AL96:AP96"/>
    <mergeCell ref="AQ96:AV96"/>
    <mergeCell ref="AW96:AX96"/>
    <mergeCell ref="A97:AX97"/>
    <mergeCell ref="A98:C99"/>
    <mergeCell ref="D98:H98"/>
    <mergeCell ref="D99:H99"/>
    <mergeCell ref="I98:N98"/>
    <mergeCell ref="I99:N99"/>
    <mergeCell ref="O98:R99"/>
    <mergeCell ref="S98:V99"/>
    <mergeCell ref="W98:Z99"/>
    <mergeCell ref="AA98:AC99"/>
    <mergeCell ref="AD98:AF99"/>
    <mergeCell ref="AG98:AK99"/>
    <mergeCell ref="AL98:AP99"/>
    <mergeCell ref="AQ98:AV99"/>
    <mergeCell ref="AW98:AX99"/>
    <mergeCell ref="A100:C100"/>
    <mergeCell ref="D100:H100"/>
    <mergeCell ref="I100:N100"/>
    <mergeCell ref="O100:R100"/>
    <mergeCell ref="S100:V100"/>
    <mergeCell ref="W100:Z100"/>
    <mergeCell ref="AA100:AC100"/>
    <mergeCell ref="AD100:AF100"/>
    <mergeCell ref="AG100:AK100"/>
    <mergeCell ref="AL100:AP100"/>
    <mergeCell ref="AQ100:AV100"/>
    <mergeCell ref="AW100:AX100"/>
    <mergeCell ref="A101:C101"/>
    <mergeCell ref="D101:H101"/>
    <mergeCell ref="I101:N101"/>
    <mergeCell ref="O101:R101"/>
    <mergeCell ref="S101:V101"/>
    <mergeCell ref="W101:Z101"/>
    <mergeCell ref="AA101:AC101"/>
    <mergeCell ref="AD101:AF101"/>
    <mergeCell ref="AG101:AK101"/>
    <mergeCell ref="AL101:AP101"/>
    <mergeCell ref="AQ101:AV101"/>
    <mergeCell ref="AW101:AX101"/>
    <mergeCell ref="A102:C102"/>
    <mergeCell ref="D102:H102"/>
    <mergeCell ref="I102:N102"/>
    <mergeCell ref="O102:R102"/>
    <mergeCell ref="S102:V102"/>
    <mergeCell ref="W102:Z102"/>
    <mergeCell ref="AA102:AC102"/>
    <mergeCell ref="AD102:AF102"/>
    <mergeCell ref="AG102:AK102"/>
    <mergeCell ref="AL102:AP102"/>
    <mergeCell ref="AQ102:AV102"/>
    <mergeCell ref="AW102:AX102"/>
    <mergeCell ref="A103:C103"/>
    <mergeCell ref="D103:H103"/>
    <mergeCell ref="I103:N103"/>
    <mergeCell ref="O103:R103"/>
    <mergeCell ref="AA103:AC103"/>
    <mergeCell ref="S103:V103"/>
    <mergeCell ref="W103:Z103"/>
    <mergeCell ref="AD103:AF103"/>
    <mergeCell ref="AG103:AK103"/>
    <mergeCell ref="AL103:AP103"/>
    <mergeCell ref="AQ103:AV103"/>
    <mergeCell ref="AW103:AX103"/>
    <mergeCell ref="A104:C104"/>
    <mergeCell ref="D104:H104"/>
    <mergeCell ref="I104:N104"/>
    <mergeCell ref="O104:R104"/>
    <mergeCell ref="AA104:AC104"/>
    <mergeCell ref="S104:V104"/>
    <mergeCell ref="W104:Z104"/>
    <mergeCell ref="AD104:AF104"/>
    <mergeCell ref="AG104:AK104"/>
    <mergeCell ref="AL104:AP104"/>
    <mergeCell ref="AQ104:AV104"/>
    <mergeCell ref="AW104:AX104"/>
    <mergeCell ref="A105:C105"/>
    <mergeCell ref="D105:H105"/>
    <mergeCell ref="I105:N105"/>
    <mergeCell ref="O105:R105"/>
    <mergeCell ref="S105:V105"/>
    <mergeCell ref="W105:Z105"/>
    <mergeCell ref="AA105:AC105"/>
    <mergeCell ref="AD105:AF105"/>
    <mergeCell ref="AG105:AK105"/>
    <mergeCell ref="AL105:AP105"/>
    <mergeCell ref="AQ105:AV105"/>
    <mergeCell ref="AW105:AX105"/>
    <mergeCell ref="A106:C106"/>
    <mergeCell ref="D106:H106"/>
    <mergeCell ref="I106:N106"/>
    <mergeCell ref="O106:R106"/>
    <mergeCell ref="S106:V106"/>
    <mergeCell ref="W106:Z106"/>
    <mergeCell ref="AA106:AC106"/>
    <mergeCell ref="AD106:AF106"/>
    <mergeCell ref="AG106:AK106"/>
    <mergeCell ref="AL106:AP106"/>
    <mergeCell ref="AQ106:AV106"/>
    <mergeCell ref="AW106:AX106"/>
    <mergeCell ref="A107:C107"/>
    <mergeCell ref="D107:H107"/>
    <mergeCell ref="I107:N107"/>
    <mergeCell ref="O107:R107"/>
    <mergeCell ref="AA107:AC107"/>
    <mergeCell ref="S107:V107"/>
    <mergeCell ref="W107:Z107"/>
    <mergeCell ref="AD107:AF107"/>
    <mergeCell ref="AG107:AK107"/>
    <mergeCell ref="AL107:AP107"/>
    <mergeCell ref="AQ107:AV107"/>
    <mergeCell ref="AW107:AX107"/>
    <mergeCell ref="A108:C109"/>
    <mergeCell ref="D108:H108"/>
    <mergeCell ref="D109:H109"/>
    <mergeCell ref="I108:N108"/>
    <mergeCell ref="I109:N109"/>
    <mergeCell ref="O108:R109"/>
    <mergeCell ref="S108:V109"/>
    <mergeCell ref="W108:Z109"/>
    <mergeCell ref="AA108:AC109"/>
    <mergeCell ref="AD108:AF109"/>
    <mergeCell ref="AG108:AK109"/>
    <mergeCell ref="AL108:AP109"/>
    <mergeCell ref="AQ108:AV109"/>
    <mergeCell ref="AW108:AX109"/>
    <mergeCell ref="A110:C110"/>
    <mergeCell ref="D110:H110"/>
    <mergeCell ref="I110:N110"/>
    <mergeCell ref="O110:R110"/>
    <mergeCell ref="S110:V110"/>
    <mergeCell ref="W110:Z110"/>
    <mergeCell ref="AA110:AC110"/>
    <mergeCell ref="AD110:AF110"/>
    <mergeCell ref="AG110:AK110"/>
    <mergeCell ref="AL110:AP110"/>
    <mergeCell ref="AQ110:AV110"/>
    <mergeCell ref="AW110:AX110"/>
    <mergeCell ref="A111:C111"/>
    <mergeCell ref="D111:H111"/>
    <mergeCell ref="I111:N111"/>
    <mergeCell ref="O111:R111"/>
    <mergeCell ref="S111:V111"/>
    <mergeCell ref="W111:Z111"/>
    <mergeCell ref="AA111:AC111"/>
    <mergeCell ref="AD111:AF111"/>
    <mergeCell ref="AG111:AK111"/>
    <mergeCell ref="AL111:AP111"/>
    <mergeCell ref="AQ111:AV111"/>
    <mergeCell ref="AW111:AX111"/>
    <mergeCell ref="A112:C112"/>
    <mergeCell ref="D112:H112"/>
    <mergeCell ref="I112:N112"/>
    <mergeCell ref="O112:R112"/>
    <mergeCell ref="S112:V112"/>
    <mergeCell ref="W112:Z112"/>
    <mergeCell ref="AA112:AC112"/>
    <mergeCell ref="AD112:AF112"/>
    <mergeCell ref="AG112:AK112"/>
    <mergeCell ref="AL112:AP112"/>
    <mergeCell ref="AQ112:AV112"/>
    <mergeCell ref="AW112:AX112"/>
    <mergeCell ref="A113:C113"/>
    <mergeCell ref="D113:H113"/>
    <mergeCell ref="I113:N113"/>
    <mergeCell ref="O113:R113"/>
    <mergeCell ref="S113:V113"/>
    <mergeCell ref="W113:Z113"/>
    <mergeCell ref="AA113:AC113"/>
    <mergeCell ref="AD113:AF113"/>
    <mergeCell ref="AG113:AK113"/>
    <mergeCell ref="AL113:AP113"/>
    <mergeCell ref="AQ113:AV113"/>
    <mergeCell ref="AW113:AX113"/>
    <mergeCell ref="A114:C114"/>
    <mergeCell ref="D114:H114"/>
    <mergeCell ref="I114:N114"/>
    <mergeCell ref="O114:R114"/>
    <mergeCell ref="S114:V114"/>
    <mergeCell ref="W114:Z114"/>
    <mergeCell ref="AA114:AC114"/>
    <mergeCell ref="AD114:AF114"/>
    <mergeCell ref="AG114:AK114"/>
    <mergeCell ref="AL114:AP114"/>
    <mergeCell ref="AQ114:AV114"/>
    <mergeCell ref="AW114:AX114"/>
    <mergeCell ref="A115:C115"/>
    <mergeCell ref="D115:H115"/>
    <mergeCell ref="I115:N115"/>
    <mergeCell ref="O115:R115"/>
    <mergeCell ref="S115:V115"/>
    <mergeCell ref="W115:Z115"/>
    <mergeCell ref="AA115:AC115"/>
    <mergeCell ref="AD115:AF115"/>
    <mergeCell ref="AG115:AK115"/>
    <mergeCell ref="AL115:AP115"/>
    <mergeCell ref="AQ115:AV115"/>
    <mergeCell ref="AW115:AX115"/>
    <mergeCell ref="A116:C116"/>
    <mergeCell ref="D116:H116"/>
    <mergeCell ref="I116:N116"/>
    <mergeCell ref="O116:R116"/>
    <mergeCell ref="AA116:AC116"/>
    <mergeCell ref="S116:V116"/>
    <mergeCell ref="W116:Z116"/>
    <mergeCell ref="AD116:AF116"/>
    <mergeCell ref="AG116:AK116"/>
    <mergeCell ref="AL116:AP116"/>
    <mergeCell ref="AQ116:AV116"/>
    <mergeCell ref="AW116:AX116"/>
    <mergeCell ref="A117:C118"/>
    <mergeCell ref="D117:H117"/>
    <mergeCell ref="D118:H118"/>
    <mergeCell ref="I117:N117"/>
    <mergeCell ref="I118:N118"/>
    <mergeCell ref="O117:R118"/>
    <mergeCell ref="S117:V118"/>
    <mergeCell ref="W117:Z118"/>
    <mergeCell ref="AA117:AC118"/>
    <mergeCell ref="AD117:AF118"/>
    <mergeCell ref="AG117:AK118"/>
    <mergeCell ref="AL117:AP118"/>
    <mergeCell ref="AQ117:AV118"/>
    <mergeCell ref="AW117:AX118"/>
    <mergeCell ref="A119:C119"/>
    <mergeCell ref="D119:H119"/>
    <mergeCell ref="I119:N119"/>
    <mergeCell ref="O119:R119"/>
    <mergeCell ref="AA119:AC119"/>
    <mergeCell ref="S119:V119"/>
    <mergeCell ref="W119:Z119"/>
    <mergeCell ref="AD119:AF119"/>
    <mergeCell ref="AG119:AK119"/>
    <mergeCell ref="AL119:AP119"/>
    <mergeCell ref="AQ119:AV119"/>
    <mergeCell ref="AW119:AX119"/>
    <mergeCell ref="A120:C120"/>
    <mergeCell ref="D120:H120"/>
    <mergeCell ref="I120:N120"/>
    <mergeCell ref="O120:R120"/>
    <mergeCell ref="S120:V120"/>
    <mergeCell ref="W120:Z120"/>
    <mergeCell ref="AA120:AC120"/>
    <mergeCell ref="AD120:AF120"/>
    <mergeCell ref="AG120:AK120"/>
    <mergeCell ref="AL120:AP120"/>
    <mergeCell ref="AQ120:AV120"/>
    <mergeCell ref="AW120:AX120"/>
    <mergeCell ref="A121:C121"/>
    <mergeCell ref="D121:H121"/>
    <mergeCell ref="I121:N121"/>
    <mergeCell ref="O121:R121"/>
    <mergeCell ref="S121:V121"/>
    <mergeCell ref="W121:Z121"/>
    <mergeCell ref="AA121:AC121"/>
    <mergeCell ref="AD121:AF121"/>
    <mergeCell ref="AG121:AK121"/>
    <mergeCell ref="AL121:AP121"/>
    <mergeCell ref="AQ121:AV121"/>
    <mergeCell ref="AW121:AX121"/>
    <mergeCell ref="A122:C122"/>
    <mergeCell ref="D122:H122"/>
    <mergeCell ref="I122:N122"/>
    <mergeCell ref="O122:R122"/>
    <mergeCell ref="AA122:AC122"/>
    <mergeCell ref="S122:V122"/>
    <mergeCell ref="W122:Z122"/>
    <mergeCell ref="AD122:AF122"/>
    <mergeCell ref="AG122:AK122"/>
    <mergeCell ref="AL122:AP122"/>
    <mergeCell ref="AQ122:AV122"/>
    <mergeCell ref="AW122:AX122"/>
    <mergeCell ref="A123:C124"/>
    <mergeCell ref="D123:H123"/>
    <mergeCell ref="D124:H124"/>
    <mergeCell ref="I123:N123"/>
    <mergeCell ref="I124:N124"/>
    <mergeCell ref="O123:R124"/>
    <mergeCell ref="S123:V124"/>
    <mergeCell ref="W123:Z124"/>
    <mergeCell ref="AA123:AC124"/>
    <mergeCell ref="AD123:AF124"/>
    <mergeCell ref="AG123:AK124"/>
    <mergeCell ref="AL123:AP124"/>
    <mergeCell ref="AQ123:AV124"/>
    <mergeCell ref="AW123:AX124"/>
    <mergeCell ref="A125:C125"/>
    <mergeCell ref="D125:H125"/>
    <mergeCell ref="I125:N125"/>
    <mergeCell ref="O125:R125"/>
    <mergeCell ref="S125:V125"/>
    <mergeCell ref="W125:Z125"/>
    <mergeCell ref="AA125:AC125"/>
    <mergeCell ref="AD125:AF125"/>
    <mergeCell ref="AG125:AK125"/>
    <mergeCell ref="AL125:AP125"/>
    <mergeCell ref="AQ125:AV125"/>
    <mergeCell ref="AW125:AX125"/>
    <mergeCell ref="A126:C126"/>
    <mergeCell ref="D126:H126"/>
    <mergeCell ref="I126:N126"/>
    <mergeCell ref="O126:R126"/>
    <mergeCell ref="S126:V126"/>
    <mergeCell ref="W126:Z126"/>
    <mergeCell ref="AA126:AC126"/>
    <mergeCell ref="AD126:AF126"/>
    <mergeCell ref="AG126:AK126"/>
    <mergeCell ref="AL126:AP126"/>
    <mergeCell ref="AQ126:AV126"/>
    <mergeCell ref="AW126:AX126"/>
    <mergeCell ref="A127:C127"/>
    <mergeCell ref="D127:H127"/>
    <mergeCell ref="I127:N127"/>
    <mergeCell ref="O127:R127"/>
    <mergeCell ref="S127:V127"/>
    <mergeCell ref="W127:Z127"/>
    <mergeCell ref="AA127:AC127"/>
    <mergeCell ref="AD127:AF127"/>
    <mergeCell ref="AG127:AK127"/>
    <mergeCell ref="AL127:AP127"/>
    <mergeCell ref="AQ127:AV127"/>
    <mergeCell ref="AW127:AX127"/>
    <mergeCell ref="A128:C128"/>
    <mergeCell ref="D128:H128"/>
    <mergeCell ref="I128:N128"/>
    <mergeCell ref="O128:R128"/>
    <mergeCell ref="S128:V128"/>
    <mergeCell ref="W128:Z128"/>
    <mergeCell ref="AA128:AC128"/>
    <mergeCell ref="AD128:AF128"/>
    <mergeCell ref="AG128:AK128"/>
    <mergeCell ref="AL128:AP128"/>
    <mergeCell ref="AQ128:AV128"/>
    <mergeCell ref="AW128:AX128"/>
    <mergeCell ref="A129:C129"/>
    <mergeCell ref="D129:H129"/>
    <mergeCell ref="I129:N129"/>
    <mergeCell ref="O129:R129"/>
    <mergeCell ref="S129:V129"/>
    <mergeCell ref="W129:Z129"/>
    <mergeCell ref="AA129:AC129"/>
    <mergeCell ref="AD129:AF129"/>
    <mergeCell ref="AG129:AK129"/>
    <mergeCell ref="AL129:AP129"/>
    <mergeCell ref="AQ129:AV129"/>
    <mergeCell ref="AW129:AX129"/>
    <mergeCell ref="A130:C130"/>
    <mergeCell ref="D130:H130"/>
    <mergeCell ref="I130:N130"/>
    <mergeCell ref="O130:R130"/>
    <mergeCell ref="S130:V130"/>
    <mergeCell ref="W130:Z130"/>
    <mergeCell ref="AA130:AC130"/>
    <mergeCell ref="AD130:AF130"/>
    <mergeCell ref="AG130:AK130"/>
    <mergeCell ref="AL130:AP130"/>
    <mergeCell ref="AQ130:AV130"/>
    <mergeCell ref="AW130:AX130"/>
    <mergeCell ref="A131:C131"/>
    <mergeCell ref="D131:H131"/>
    <mergeCell ref="I131:N131"/>
    <mergeCell ref="O131:R131"/>
    <mergeCell ref="AA131:AC131"/>
    <mergeCell ref="S131:V131"/>
    <mergeCell ref="W131:Z131"/>
    <mergeCell ref="AD131:AF131"/>
    <mergeCell ref="AG131:AK131"/>
    <mergeCell ref="AL131:AP131"/>
    <mergeCell ref="AQ131:AV131"/>
    <mergeCell ref="AW131:AX131"/>
    <mergeCell ref="A132:C133"/>
    <mergeCell ref="D132:H132"/>
    <mergeCell ref="D133:H133"/>
    <mergeCell ref="I132:N132"/>
    <mergeCell ref="I133:N133"/>
    <mergeCell ref="O132:R133"/>
    <mergeCell ref="S132:V133"/>
    <mergeCell ref="W132:Z133"/>
    <mergeCell ref="AA132:AC133"/>
    <mergeCell ref="AD132:AF133"/>
    <mergeCell ref="AG132:AK133"/>
    <mergeCell ref="AL132:AP133"/>
    <mergeCell ref="AQ132:AV133"/>
    <mergeCell ref="AW132:AX133"/>
    <mergeCell ref="A134:C135"/>
    <mergeCell ref="D134:H134"/>
    <mergeCell ref="D135:H135"/>
    <mergeCell ref="I134:N134"/>
    <mergeCell ref="I135:N135"/>
    <mergeCell ref="O134:R135"/>
    <mergeCell ref="S134:V135"/>
    <mergeCell ref="W134:Z135"/>
    <mergeCell ref="AA134:AC135"/>
    <mergeCell ref="AD134:AF135"/>
    <mergeCell ref="AG134:AK135"/>
    <mergeCell ref="AL134:AP135"/>
    <mergeCell ref="AQ134:AV135"/>
    <mergeCell ref="AW134:AX135"/>
    <mergeCell ref="A136:C137"/>
    <mergeCell ref="D136:H136"/>
    <mergeCell ref="D137:H137"/>
    <mergeCell ref="I136:N136"/>
    <mergeCell ref="I137:N137"/>
    <mergeCell ref="O136:R137"/>
    <mergeCell ref="S136:V137"/>
    <mergeCell ref="W136:Z137"/>
    <mergeCell ref="AA136:AC137"/>
    <mergeCell ref="AD136:AF137"/>
    <mergeCell ref="AG136:AK137"/>
    <mergeCell ref="AL136:AP137"/>
    <mergeCell ref="AQ136:AV137"/>
    <mergeCell ref="AW136:AX137"/>
    <mergeCell ref="A138:C138"/>
    <mergeCell ref="D138:H138"/>
    <mergeCell ref="I138:N138"/>
    <mergeCell ref="O138:R138"/>
    <mergeCell ref="AA138:AC138"/>
    <mergeCell ref="S138:V138"/>
    <mergeCell ref="W138:Z138"/>
    <mergeCell ref="AD138:AF138"/>
    <mergeCell ref="AG138:AK138"/>
    <mergeCell ref="AL138:AP138"/>
    <mergeCell ref="AQ138:AV138"/>
    <mergeCell ref="AW138:AX138"/>
    <mergeCell ref="A139:C139"/>
    <mergeCell ref="D139:H139"/>
    <mergeCell ref="I139:N139"/>
    <mergeCell ref="O139:R139"/>
    <mergeCell ref="S139:V139"/>
    <mergeCell ref="W139:Z139"/>
    <mergeCell ref="AA139:AC139"/>
    <mergeCell ref="AD139:AF139"/>
    <mergeCell ref="AG139:AK139"/>
    <mergeCell ref="AL139:AP139"/>
    <mergeCell ref="AQ139:AV139"/>
    <mergeCell ref="AW139:AX139"/>
    <mergeCell ref="A140:C140"/>
    <mergeCell ref="D140:H140"/>
    <mergeCell ref="I140:N140"/>
    <mergeCell ref="O140:R140"/>
    <mergeCell ref="S140:V140"/>
    <mergeCell ref="W140:Z140"/>
    <mergeCell ref="AA140:AC140"/>
    <mergeCell ref="AD140:AF140"/>
    <mergeCell ref="AG140:AK140"/>
    <mergeCell ref="AL140:AP140"/>
    <mergeCell ref="AQ140:AV140"/>
    <mergeCell ref="AW140:AX140"/>
    <mergeCell ref="A141:C141"/>
    <mergeCell ref="D141:H141"/>
    <mergeCell ref="I141:N141"/>
    <mergeCell ref="O141:R141"/>
    <mergeCell ref="AA141:AC141"/>
    <mergeCell ref="S141:V141"/>
    <mergeCell ref="W141:Z141"/>
    <mergeCell ref="AD141:AF141"/>
    <mergeCell ref="AG141:AK141"/>
    <mergeCell ref="AL141:AP141"/>
    <mergeCell ref="AQ141:AV141"/>
    <mergeCell ref="AW141:AX141"/>
    <mergeCell ref="A142:C143"/>
    <mergeCell ref="D142:H142"/>
    <mergeCell ref="D143:H143"/>
    <mergeCell ref="I142:N142"/>
    <mergeCell ref="I143:N143"/>
    <mergeCell ref="O142:R143"/>
    <mergeCell ref="S142:V143"/>
    <mergeCell ref="W142:Z143"/>
    <mergeCell ref="AA142:AC143"/>
    <mergeCell ref="AD142:AF143"/>
    <mergeCell ref="AG142:AK143"/>
    <mergeCell ref="AL142:AP143"/>
    <mergeCell ref="AQ142:AV143"/>
    <mergeCell ref="AW142:AX143"/>
    <mergeCell ref="A144:C144"/>
    <mergeCell ref="D144:H144"/>
    <mergeCell ref="I144:N144"/>
    <mergeCell ref="O144:R144"/>
    <mergeCell ref="S144:V144"/>
    <mergeCell ref="W144:Z144"/>
    <mergeCell ref="AA144:AC144"/>
    <mergeCell ref="AD144:AF144"/>
    <mergeCell ref="AG144:AK144"/>
    <mergeCell ref="AL144:AP144"/>
    <mergeCell ref="AQ144:AV144"/>
    <mergeCell ref="AW144:AX144"/>
    <mergeCell ref="A145:C145"/>
    <mergeCell ref="D145:H145"/>
    <mergeCell ref="I145:N145"/>
    <mergeCell ref="O145:R145"/>
    <mergeCell ref="S145:V145"/>
    <mergeCell ref="W145:Z145"/>
    <mergeCell ref="AA145:AC145"/>
    <mergeCell ref="AD145:AF145"/>
    <mergeCell ref="AG145:AK145"/>
    <mergeCell ref="AL145:AP145"/>
    <mergeCell ref="AQ145:AV145"/>
    <mergeCell ref="AW145:AX145"/>
    <mergeCell ref="A146:C146"/>
    <mergeCell ref="D146:H146"/>
    <mergeCell ref="I146:N146"/>
    <mergeCell ref="O146:R146"/>
    <mergeCell ref="S146:V146"/>
    <mergeCell ref="W146:Z146"/>
    <mergeCell ref="AA146:AC146"/>
    <mergeCell ref="AD146:AF146"/>
    <mergeCell ref="AG146:AK146"/>
    <mergeCell ref="AL146:AP146"/>
    <mergeCell ref="AQ146:AV146"/>
    <mergeCell ref="AW146:AX146"/>
    <mergeCell ref="A147:C147"/>
    <mergeCell ref="D147:H147"/>
    <mergeCell ref="I147:N147"/>
    <mergeCell ref="O147:R147"/>
    <mergeCell ref="S147:V147"/>
    <mergeCell ref="W147:Z147"/>
    <mergeCell ref="AA147:AC147"/>
    <mergeCell ref="AD147:AF147"/>
    <mergeCell ref="AG147:AK147"/>
    <mergeCell ref="AL147:AP147"/>
    <mergeCell ref="AQ147:AV147"/>
    <mergeCell ref="AW147:AX147"/>
    <mergeCell ref="A148:C148"/>
    <mergeCell ref="D148:H148"/>
    <mergeCell ref="I148:N148"/>
    <mergeCell ref="O148:R148"/>
    <mergeCell ref="S148:V148"/>
    <mergeCell ref="W148:Z148"/>
    <mergeCell ref="AA148:AC148"/>
    <mergeCell ref="AD148:AF148"/>
    <mergeCell ref="AG148:AK148"/>
    <mergeCell ref="AL148:AP148"/>
    <mergeCell ref="AQ148:AV148"/>
    <mergeCell ref="AW148:AX148"/>
    <mergeCell ref="A149:C149"/>
    <mergeCell ref="D149:H149"/>
    <mergeCell ref="I149:N149"/>
    <mergeCell ref="O149:R149"/>
    <mergeCell ref="S149:V149"/>
    <mergeCell ref="W149:Z149"/>
    <mergeCell ref="AA149:AC149"/>
    <mergeCell ref="AD149:AF149"/>
    <mergeCell ref="AG149:AK149"/>
    <mergeCell ref="AL149:AP149"/>
    <mergeCell ref="AQ149:AV149"/>
    <mergeCell ref="AW149:AX149"/>
    <mergeCell ref="A150:C150"/>
    <mergeCell ref="D150:H150"/>
    <mergeCell ref="I150:N150"/>
    <mergeCell ref="O150:R150"/>
    <mergeCell ref="AA150:AC150"/>
    <mergeCell ref="S150:V150"/>
    <mergeCell ref="W150:Z150"/>
    <mergeCell ref="AD150:AF150"/>
    <mergeCell ref="AG150:AK150"/>
    <mergeCell ref="AL150:AP150"/>
    <mergeCell ref="AQ150:AV150"/>
    <mergeCell ref="AW150:AX150"/>
    <mergeCell ref="A151:C151"/>
    <mergeCell ref="D151:H151"/>
    <mergeCell ref="I151:N151"/>
    <mergeCell ref="O151:R151"/>
    <mergeCell ref="AA151:AC151"/>
    <mergeCell ref="S151:V151"/>
    <mergeCell ref="W151:Z151"/>
    <mergeCell ref="AD151:AF151"/>
    <mergeCell ref="AG151:AK151"/>
    <mergeCell ref="AL151:AP151"/>
    <mergeCell ref="AQ151:AV151"/>
    <mergeCell ref="AW151:AX151"/>
    <mergeCell ref="A152:C152"/>
    <mergeCell ref="D152:H152"/>
    <mergeCell ref="I152:N152"/>
    <mergeCell ref="O152:R152"/>
    <mergeCell ref="S152:V152"/>
    <mergeCell ref="W152:Z152"/>
    <mergeCell ref="AA152:AC152"/>
    <mergeCell ref="AD152:AF152"/>
    <mergeCell ref="AG152:AK152"/>
    <mergeCell ref="AL152:AP152"/>
    <mergeCell ref="AQ152:AV152"/>
    <mergeCell ref="AW152:AX152"/>
    <mergeCell ref="A153:C153"/>
    <mergeCell ref="D153:H153"/>
    <mergeCell ref="I153:N153"/>
    <mergeCell ref="O153:R153"/>
    <mergeCell ref="S153:V153"/>
    <mergeCell ref="W153:Z153"/>
    <mergeCell ref="AA153:AC153"/>
    <mergeCell ref="AD153:AF153"/>
    <mergeCell ref="AG153:AK153"/>
    <mergeCell ref="AL153:AP153"/>
    <mergeCell ref="AQ153:AV153"/>
    <mergeCell ref="AW153:AX153"/>
    <mergeCell ref="A154:C154"/>
    <mergeCell ref="D154:H154"/>
    <mergeCell ref="I154:N154"/>
    <mergeCell ref="O154:R154"/>
    <mergeCell ref="AA154:AC154"/>
    <mergeCell ref="S154:V154"/>
    <mergeCell ref="W154:Z154"/>
    <mergeCell ref="AD154:AF154"/>
    <mergeCell ref="AG154:AK154"/>
    <mergeCell ref="AL154:AP154"/>
    <mergeCell ref="AQ154:AV154"/>
    <mergeCell ref="AW154:AX154"/>
    <mergeCell ref="A155:C156"/>
    <mergeCell ref="D155:H155"/>
    <mergeCell ref="D156:H156"/>
    <mergeCell ref="I155:N155"/>
    <mergeCell ref="I156:N156"/>
    <mergeCell ref="O155:R156"/>
    <mergeCell ref="S155:V156"/>
    <mergeCell ref="W155:Z156"/>
    <mergeCell ref="AA155:AC156"/>
    <mergeCell ref="AD155:AF156"/>
    <mergeCell ref="AG155:AK156"/>
    <mergeCell ref="AL155:AP156"/>
    <mergeCell ref="AQ155:AV156"/>
    <mergeCell ref="AW155:AX156"/>
    <mergeCell ref="A157:C157"/>
    <mergeCell ref="D157:H157"/>
    <mergeCell ref="I157:N157"/>
    <mergeCell ref="O157:R157"/>
    <mergeCell ref="S157:V157"/>
    <mergeCell ref="W157:Z157"/>
    <mergeCell ref="AA157:AC157"/>
    <mergeCell ref="AD157:AF157"/>
    <mergeCell ref="AG157:AK157"/>
    <mergeCell ref="AL157:AP157"/>
    <mergeCell ref="AQ157:AV157"/>
    <mergeCell ref="AW157:AX157"/>
    <mergeCell ref="A158:C158"/>
    <mergeCell ref="D158:H158"/>
    <mergeCell ref="I158:N158"/>
    <mergeCell ref="O158:R158"/>
    <mergeCell ref="S158:V158"/>
    <mergeCell ref="W158:Z158"/>
    <mergeCell ref="AA158:AC158"/>
    <mergeCell ref="AD158:AF158"/>
    <mergeCell ref="AG158:AK158"/>
    <mergeCell ref="AL158:AP158"/>
    <mergeCell ref="AQ158:AV158"/>
    <mergeCell ref="AW158:AX158"/>
    <mergeCell ref="A159:C159"/>
    <mergeCell ref="D159:H159"/>
    <mergeCell ref="I159:N159"/>
    <mergeCell ref="O159:R159"/>
    <mergeCell ref="S159:V159"/>
    <mergeCell ref="W159:Z159"/>
    <mergeCell ref="AA159:AC159"/>
    <mergeCell ref="AD159:AF159"/>
    <mergeCell ref="AG159:AK159"/>
    <mergeCell ref="AL159:AP159"/>
    <mergeCell ref="AQ159:AV159"/>
    <mergeCell ref="AW159:AX159"/>
    <mergeCell ref="A160:C160"/>
    <mergeCell ref="D160:H160"/>
    <mergeCell ref="I160:N160"/>
    <mergeCell ref="O160:R160"/>
    <mergeCell ref="S160:V160"/>
    <mergeCell ref="W160:Z160"/>
    <mergeCell ref="AA160:AC160"/>
    <mergeCell ref="AD160:AF160"/>
    <mergeCell ref="AG160:AK160"/>
    <mergeCell ref="AL160:AP160"/>
    <mergeCell ref="AQ160:AV160"/>
    <mergeCell ref="AW160:AX160"/>
    <mergeCell ref="A161:C161"/>
    <mergeCell ref="D161:H161"/>
    <mergeCell ref="I161:N161"/>
    <mergeCell ref="O161:R161"/>
    <mergeCell ref="S161:V161"/>
    <mergeCell ref="W161:Z161"/>
    <mergeCell ref="AA161:AC161"/>
    <mergeCell ref="AD161:AF161"/>
    <mergeCell ref="AG161:AK161"/>
    <mergeCell ref="AL161:AP161"/>
    <mergeCell ref="AQ161:AV161"/>
    <mergeCell ref="AW161:AX161"/>
    <mergeCell ref="A162:C162"/>
    <mergeCell ref="D162:H162"/>
    <mergeCell ref="I162:N162"/>
    <mergeCell ref="O162:R162"/>
    <mergeCell ref="S162:V162"/>
    <mergeCell ref="W162:Z162"/>
    <mergeCell ref="AA162:AC162"/>
    <mergeCell ref="AD162:AF162"/>
    <mergeCell ref="AG162:AK162"/>
    <mergeCell ref="AL162:AP162"/>
    <mergeCell ref="AQ162:AV162"/>
    <mergeCell ref="AW162:AX162"/>
    <mergeCell ref="A163:C163"/>
    <mergeCell ref="D163:H163"/>
    <mergeCell ref="I163:N163"/>
    <mergeCell ref="O163:R163"/>
    <mergeCell ref="AA163:AC163"/>
    <mergeCell ref="S163:V163"/>
    <mergeCell ref="W163:Z163"/>
    <mergeCell ref="AD163:AF163"/>
    <mergeCell ref="AG163:AK163"/>
    <mergeCell ref="AL163:AP163"/>
    <mergeCell ref="AQ163:AV163"/>
    <mergeCell ref="AW163:AX163"/>
    <mergeCell ref="A164:C164"/>
    <mergeCell ref="D164:H164"/>
    <mergeCell ref="I164:N164"/>
    <mergeCell ref="O164:R164"/>
    <mergeCell ref="AA164:AC164"/>
    <mergeCell ref="S164:V164"/>
    <mergeCell ref="W164:Z164"/>
    <mergeCell ref="AD164:AF164"/>
    <mergeCell ref="AG164:AK164"/>
    <mergeCell ref="AL164:AP164"/>
    <mergeCell ref="AQ164:AV164"/>
    <mergeCell ref="AW164:AX164"/>
    <mergeCell ref="A165:C165"/>
    <mergeCell ref="D165:H165"/>
    <mergeCell ref="I165:N165"/>
    <mergeCell ref="O165:R165"/>
    <mergeCell ref="S165:V165"/>
    <mergeCell ref="W165:Z165"/>
    <mergeCell ref="AA165:AC165"/>
    <mergeCell ref="AD165:AF165"/>
    <mergeCell ref="AG165:AK165"/>
    <mergeCell ref="AL165:AP165"/>
    <mergeCell ref="AQ165:AV165"/>
    <mergeCell ref="AW165:AX165"/>
    <mergeCell ref="A166:C166"/>
    <mergeCell ref="D166:H166"/>
    <mergeCell ref="I166:N166"/>
    <mergeCell ref="O166:R166"/>
    <mergeCell ref="S166:V166"/>
    <mergeCell ref="W166:Z166"/>
    <mergeCell ref="AA166:AC166"/>
    <mergeCell ref="AD166:AF166"/>
    <mergeCell ref="AG166:AK166"/>
    <mergeCell ref="AL166:AP166"/>
    <mergeCell ref="AQ166:AV166"/>
    <mergeCell ref="AW166:AX166"/>
    <mergeCell ref="A167:C167"/>
    <mergeCell ref="D167:H167"/>
    <mergeCell ref="I167:N167"/>
    <mergeCell ref="O167:R167"/>
    <mergeCell ref="AA167:AC167"/>
    <mergeCell ref="S167:V167"/>
    <mergeCell ref="W167:Z167"/>
    <mergeCell ref="AD167:AF167"/>
    <mergeCell ref="AG167:AK167"/>
    <mergeCell ref="AL167:AP167"/>
    <mergeCell ref="AQ167:AV167"/>
    <mergeCell ref="AW167:AX167"/>
    <mergeCell ref="A168:C169"/>
    <mergeCell ref="D168:H168"/>
    <mergeCell ref="D169:H169"/>
    <mergeCell ref="I168:N168"/>
    <mergeCell ref="I169:N169"/>
    <mergeCell ref="O168:R169"/>
    <mergeCell ref="S168:V169"/>
    <mergeCell ref="W168:Z169"/>
    <mergeCell ref="AA168:AC169"/>
    <mergeCell ref="AD168:AF169"/>
    <mergeCell ref="AG168:AK169"/>
    <mergeCell ref="AL168:AP169"/>
    <mergeCell ref="AQ168:AV169"/>
    <mergeCell ref="AW168:AX169"/>
    <mergeCell ref="A170:C170"/>
    <mergeCell ref="D170:H170"/>
    <mergeCell ref="I170:N170"/>
    <mergeCell ref="O170:R170"/>
    <mergeCell ref="S170:V170"/>
    <mergeCell ref="W170:Z170"/>
    <mergeCell ref="AA170:AC170"/>
    <mergeCell ref="AD170:AF170"/>
    <mergeCell ref="AG170:AK170"/>
    <mergeCell ref="AL170:AP170"/>
    <mergeCell ref="AQ170:AV170"/>
    <mergeCell ref="AW170:AX170"/>
    <mergeCell ref="A171:C171"/>
    <mergeCell ref="D171:H171"/>
    <mergeCell ref="I171:N171"/>
    <mergeCell ref="O171:R171"/>
    <mergeCell ref="S171:V171"/>
    <mergeCell ref="W171:Z171"/>
    <mergeCell ref="AA171:AC171"/>
    <mergeCell ref="AD171:AF171"/>
    <mergeCell ref="AG171:AK171"/>
    <mergeCell ref="AL171:AP171"/>
    <mergeCell ref="AQ171:AV171"/>
    <mergeCell ref="AW171:AX171"/>
    <mergeCell ref="A172:C172"/>
    <mergeCell ref="D172:H172"/>
    <mergeCell ref="I172:N172"/>
    <mergeCell ref="O172:R172"/>
    <mergeCell ref="S172:V172"/>
    <mergeCell ref="W172:Z172"/>
    <mergeCell ref="AA172:AC172"/>
    <mergeCell ref="AD172:AF172"/>
    <mergeCell ref="AG172:AK172"/>
    <mergeCell ref="AL172:AP172"/>
    <mergeCell ref="AQ172:AV172"/>
    <mergeCell ref="AW172:AX172"/>
    <mergeCell ref="A173:C173"/>
    <mergeCell ref="D173:H173"/>
    <mergeCell ref="I173:N173"/>
    <mergeCell ref="O173:R173"/>
    <mergeCell ref="S173:V173"/>
    <mergeCell ref="W173:Z173"/>
    <mergeCell ref="AA173:AC173"/>
    <mergeCell ref="AD173:AF173"/>
    <mergeCell ref="AG173:AK173"/>
    <mergeCell ref="AL173:AP173"/>
    <mergeCell ref="AQ173:AV173"/>
    <mergeCell ref="AW173:AX173"/>
    <mergeCell ref="A174:C174"/>
    <mergeCell ref="D174:H174"/>
    <mergeCell ref="I174:N174"/>
    <mergeCell ref="O174:R174"/>
    <mergeCell ref="S174:V174"/>
    <mergeCell ref="W174:Z174"/>
    <mergeCell ref="AA174:AC174"/>
    <mergeCell ref="AD174:AF174"/>
    <mergeCell ref="AG174:AK174"/>
    <mergeCell ref="AL174:AP174"/>
    <mergeCell ref="AQ174:AV174"/>
    <mergeCell ref="AW174:AX174"/>
    <mergeCell ref="A175:C175"/>
    <mergeCell ref="D175:H175"/>
    <mergeCell ref="I175:N175"/>
    <mergeCell ref="O175:R175"/>
    <mergeCell ref="S175:V175"/>
    <mergeCell ref="W175:Z175"/>
    <mergeCell ref="AA175:AC175"/>
    <mergeCell ref="AD175:AF175"/>
    <mergeCell ref="AG175:AK175"/>
    <mergeCell ref="AL175:AP175"/>
    <mergeCell ref="AQ175:AV175"/>
    <mergeCell ref="AW175:AX175"/>
    <mergeCell ref="A176:C176"/>
    <mergeCell ref="D176:H176"/>
    <mergeCell ref="I176:N176"/>
    <mergeCell ref="O176:R176"/>
    <mergeCell ref="AA176:AC176"/>
    <mergeCell ref="S176:V176"/>
    <mergeCell ref="W176:Z176"/>
    <mergeCell ref="AD176:AF176"/>
    <mergeCell ref="AG176:AK176"/>
    <mergeCell ref="AL176:AP176"/>
    <mergeCell ref="AQ176:AV176"/>
    <mergeCell ref="AW176:AX176"/>
    <mergeCell ref="A177:C177"/>
    <mergeCell ref="D177:H177"/>
    <mergeCell ref="I177:N177"/>
    <mergeCell ref="O177:R177"/>
    <mergeCell ref="AA177:AC177"/>
    <mergeCell ref="S177:V177"/>
    <mergeCell ref="W177:Z177"/>
    <mergeCell ref="AD177:AF177"/>
    <mergeCell ref="AG177:AK177"/>
    <mergeCell ref="AL177:AP177"/>
    <mergeCell ref="AQ177:AV177"/>
    <mergeCell ref="AW177:AX177"/>
    <mergeCell ref="A178:C178"/>
    <mergeCell ref="D178:H178"/>
    <mergeCell ref="I178:N178"/>
    <mergeCell ref="O178:R178"/>
    <mergeCell ref="S178:V178"/>
    <mergeCell ref="W178:Z178"/>
    <mergeCell ref="AA178:AC178"/>
    <mergeCell ref="AD178:AF178"/>
    <mergeCell ref="AG178:AK178"/>
    <mergeCell ref="AL178:AP178"/>
    <mergeCell ref="AQ178:AV178"/>
    <mergeCell ref="AW178:AX178"/>
    <mergeCell ref="A179:C179"/>
    <mergeCell ref="D179:H179"/>
    <mergeCell ref="I179:N179"/>
    <mergeCell ref="O179:R179"/>
    <mergeCell ref="S179:V179"/>
    <mergeCell ref="W179:Z179"/>
    <mergeCell ref="AA179:AC179"/>
    <mergeCell ref="AD179:AF179"/>
    <mergeCell ref="AG179:AK179"/>
    <mergeCell ref="AL179:AP179"/>
    <mergeCell ref="AQ179:AV179"/>
    <mergeCell ref="AW179:AX179"/>
    <mergeCell ref="A180:C180"/>
    <mergeCell ref="D180:H180"/>
    <mergeCell ref="I180:N180"/>
    <mergeCell ref="O180:R180"/>
    <mergeCell ref="AA180:AC180"/>
    <mergeCell ref="S180:V180"/>
    <mergeCell ref="W180:Z180"/>
    <mergeCell ref="AD180:AF180"/>
    <mergeCell ref="AG180:AK180"/>
    <mergeCell ref="AL180:AP180"/>
    <mergeCell ref="AQ180:AV180"/>
    <mergeCell ref="AW180:AX180"/>
    <mergeCell ref="A181:C182"/>
    <mergeCell ref="D181:H181"/>
    <mergeCell ref="D182:H182"/>
    <mergeCell ref="I181:N181"/>
    <mergeCell ref="I182:N182"/>
    <mergeCell ref="O181:R182"/>
    <mergeCell ref="S181:V182"/>
    <mergeCell ref="W181:Z182"/>
    <mergeCell ref="AA181:AC182"/>
    <mergeCell ref="AD181:AF182"/>
    <mergeCell ref="AG181:AK182"/>
    <mergeCell ref="AL181:AP182"/>
    <mergeCell ref="AQ181:AV182"/>
    <mergeCell ref="AW181:AX182"/>
    <mergeCell ref="A183:C183"/>
    <mergeCell ref="D183:H183"/>
    <mergeCell ref="I183:N183"/>
    <mergeCell ref="O183:R183"/>
    <mergeCell ref="S183:V183"/>
    <mergeCell ref="W183:Z183"/>
    <mergeCell ref="AA183:AC183"/>
    <mergeCell ref="AD183:AF183"/>
    <mergeCell ref="AG183:AK183"/>
    <mergeCell ref="AL183:AP183"/>
    <mergeCell ref="AQ183:AV183"/>
    <mergeCell ref="AW183:AX183"/>
    <mergeCell ref="A184:C184"/>
    <mergeCell ref="D184:H184"/>
    <mergeCell ref="I184:N184"/>
    <mergeCell ref="O184:R184"/>
    <mergeCell ref="S184:V184"/>
    <mergeCell ref="W184:Z184"/>
    <mergeCell ref="AA184:AC184"/>
    <mergeCell ref="AD184:AF184"/>
    <mergeCell ref="AG184:AK184"/>
    <mergeCell ref="AL184:AP184"/>
    <mergeCell ref="AQ184:AV184"/>
    <mergeCell ref="AW184:AX184"/>
    <mergeCell ref="A185:C185"/>
    <mergeCell ref="D185:H185"/>
    <mergeCell ref="I185:N185"/>
    <mergeCell ref="O185:R185"/>
    <mergeCell ref="S185:V185"/>
    <mergeCell ref="W185:Z185"/>
    <mergeCell ref="AA185:AC185"/>
    <mergeCell ref="AD185:AF185"/>
    <mergeCell ref="AG185:AK185"/>
    <mergeCell ref="AL185:AP185"/>
    <mergeCell ref="AQ185:AV185"/>
    <mergeCell ref="AW185:AX185"/>
    <mergeCell ref="A186:C186"/>
    <mergeCell ref="D186:H186"/>
    <mergeCell ref="I186:N186"/>
    <mergeCell ref="O186:R186"/>
    <mergeCell ref="S186:V186"/>
    <mergeCell ref="W186:Z186"/>
    <mergeCell ref="AA186:AC186"/>
    <mergeCell ref="AD186:AF186"/>
    <mergeCell ref="AG186:AK186"/>
    <mergeCell ref="AL186:AP186"/>
    <mergeCell ref="AQ186:AV186"/>
    <mergeCell ref="AW186:AX186"/>
    <mergeCell ref="A187:C187"/>
    <mergeCell ref="D187:H187"/>
    <mergeCell ref="I187:N187"/>
    <mergeCell ref="O187:R187"/>
    <mergeCell ref="S187:V187"/>
    <mergeCell ref="W187:Z187"/>
    <mergeCell ref="AA187:AC187"/>
    <mergeCell ref="AD187:AF187"/>
    <mergeCell ref="AG187:AK187"/>
    <mergeCell ref="AL187:AP187"/>
    <mergeCell ref="AQ187:AV187"/>
    <mergeCell ref="AW187:AX187"/>
    <mergeCell ref="A188:C188"/>
    <mergeCell ref="D188:H188"/>
    <mergeCell ref="I188:N188"/>
    <mergeCell ref="O188:R188"/>
    <mergeCell ref="S188:V188"/>
    <mergeCell ref="W188:Z188"/>
    <mergeCell ref="AA188:AC188"/>
    <mergeCell ref="AD188:AF188"/>
    <mergeCell ref="AG188:AK188"/>
    <mergeCell ref="AL188:AP188"/>
    <mergeCell ref="AQ188:AV188"/>
    <mergeCell ref="AW188:AX188"/>
    <mergeCell ref="A189:C189"/>
    <mergeCell ref="D189:H189"/>
    <mergeCell ref="I189:N189"/>
    <mergeCell ref="O189:R189"/>
    <mergeCell ref="AA189:AC189"/>
    <mergeCell ref="S189:V189"/>
    <mergeCell ref="W189:Z189"/>
    <mergeCell ref="AD189:AF189"/>
    <mergeCell ref="AG189:AK189"/>
    <mergeCell ref="AL189:AP189"/>
    <mergeCell ref="AQ189:AV189"/>
    <mergeCell ref="AW189:AX189"/>
    <mergeCell ref="A190:C191"/>
    <mergeCell ref="D190:H190"/>
    <mergeCell ref="D191:H191"/>
    <mergeCell ref="I190:N190"/>
    <mergeCell ref="I191:N191"/>
    <mergeCell ref="O190:R191"/>
    <mergeCell ref="S190:V191"/>
    <mergeCell ref="W190:Z191"/>
    <mergeCell ref="AA190:AC191"/>
    <mergeCell ref="AD190:AF191"/>
    <mergeCell ref="AG190:AK191"/>
    <mergeCell ref="AL190:AP191"/>
    <mergeCell ref="AQ190:AV191"/>
    <mergeCell ref="AW190:AX191"/>
    <mergeCell ref="A192:C192"/>
    <mergeCell ref="D192:H192"/>
    <mergeCell ref="I192:N192"/>
    <mergeCell ref="O192:R192"/>
    <mergeCell ref="AA192:AC192"/>
    <mergeCell ref="S192:V192"/>
    <mergeCell ref="W192:Z192"/>
    <mergeCell ref="AD192:AF192"/>
    <mergeCell ref="AG192:AK192"/>
    <mergeCell ref="AL192:AP192"/>
    <mergeCell ref="AQ192:AV192"/>
    <mergeCell ref="AW192:AX192"/>
    <mergeCell ref="A193:C193"/>
    <mergeCell ref="D193:H193"/>
    <mergeCell ref="I193:N193"/>
    <mergeCell ref="O193:R193"/>
    <mergeCell ref="S193:V193"/>
    <mergeCell ref="W193:Z193"/>
    <mergeCell ref="AA193:AC193"/>
    <mergeCell ref="AD193:AF193"/>
    <mergeCell ref="AG193:AK193"/>
    <mergeCell ref="AL193:AP193"/>
    <mergeCell ref="AQ193:AV193"/>
    <mergeCell ref="AW193:AX193"/>
    <mergeCell ref="A194:C194"/>
    <mergeCell ref="D194:H194"/>
    <mergeCell ref="I194:N194"/>
    <mergeCell ref="O194:R194"/>
    <mergeCell ref="S194:V194"/>
    <mergeCell ref="W194:Z194"/>
    <mergeCell ref="AA194:AC194"/>
    <mergeCell ref="AD194:AF194"/>
    <mergeCell ref="AG194:AK194"/>
    <mergeCell ref="AL194:AP194"/>
    <mergeCell ref="AQ194:AV194"/>
    <mergeCell ref="AW194:AX194"/>
    <mergeCell ref="A195:C195"/>
    <mergeCell ref="D195:H195"/>
    <mergeCell ref="I195:N195"/>
    <mergeCell ref="O195:R195"/>
    <mergeCell ref="AA195:AC195"/>
    <mergeCell ref="S195:V195"/>
    <mergeCell ref="W195:Z195"/>
    <mergeCell ref="AD195:AF195"/>
    <mergeCell ref="AG195:AK195"/>
    <mergeCell ref="AL195:AP195"/>
    <mergeCell ref="AQ195:AV195"/>
    <mergeCell ref="AW195:AX195"/>
    <mergeCell ref="A196:AX196"/>
    <mergeCell ref="A197:C198"/>
    <mergeCell ref="D197:H197"/>
    <mergeCell ref="D198:H198"/>
    <mergeCell ref="I197:N197"/>
    <mergeCell ref="I198:N198"/>
    <mergeCell ref="O197:R198"/>
    <mergeCell ref="S197:V198"/>
    <mergeCell ref="W197:Z198"/>
    <mergeCell ref="AA197:AC198"/>
    <mergeCell ref="AD197:AF198"/>
    <mergeCell ref="AG197:AK198"/>
    <mergeCell ref="AL197:AP198"/>
    <mergeCell ref="AQ197:AV198"/>
    <mergeCell ref="AW197:AX198"/>
    <mergeCell ref="A199:C199"/>
    <mergeCell ref="D199:H199"/>
    <mergeCell ref="I199:N199"/>
    <mergeCell ref="O199:R199"/>
    <mergeCell ref="S199:V199"/>
    <mergeCell ref="W199:Z199"/>
    <mergeCell ref="AA199:AC199"/>
    <mergeCell ref="AD199:AF199"/>
    <mergeCell ref="AG199:AK199"/>
    <mergeCell ref="AL199:AP199"/>
    <mergeCell ref="AQ199:AV199"/>
    <mergeCell ref="AW199:AX199"/>
    <mergeCell ref="A200:C200"/>
    <mergeCell ref="D200:H200"/>
    <mergeCell ref="I200:N200"/>
    <mergeCell ref="O200:R200"/>
    <mergeCell ref="S200:V200"/>
    <mergeCell ref="W200:Z200"/>
    <mergeCell ref="AA200:AC200"/>
    <mergeCell ref="AD200:AF200"/>
    <mergeCell ref="AG200:AK200"/>
    <mergeCell ref="AL200:AP200"/>
    <mergeCell ref="AQ200:AV200"/>
    <mergeCell ref="AW200:AX200"/>
    <mergeCell ref="A201:C201"/>
    <mergeCell ref="D201:H201"/>
    <mergeCell ref="I201:N201"/>
    <mergeCell ref="O201:R201"/>
    <mergeCell ref="S201:V201"/>
    <mergeCell ref="W201:Z201"/>
    <mergeCell ref="AA201:AC201"/>
    <mergeCell ref="AD201:AF201"/>
    <mergeCell ref="AG201:AK201"/>
    <mergeCell ref="AL201:AP201"/>
    <mergeCell ref="AQ201:AV201"/>
    <mergeCell ref="AW201:AX201"/>
    <mergeCell ref="A202:C202"/>
    <mergeCell ref="D202:H202"/>
    <mergeCell ref="I202:N202"/>
    <mergeCell ref="O202:R202"/>
    <mergeCell ref="S202:V202"/>
    <mergeCell ref="W202:Z202"/>
    <mergeCell ref="AA202:AC202"/>
    <mergeCell ref="AD202:AF202"/>
    <mergeCell ref="AG202:AK202"/>
    <mergeCell ref="AL202:AP202"/>
    <mergeCell ref="AQ202:AV202"/>
    <mergeCell ref="AW202:AX202"/>
    <mergeCell ref="A203:C203"/>
    <mergeCell ref="D203:H203"/>
    <mergeCell ref="I203:N203"/>
    <mergeCell ref="O203:R203"/>
    <mergeCell ref="S203:V203"/>
    <mergeCell ref="W203:Z203"/>
    <mergeCell ref="AA203:AC203"/>
    <mergeCell ref="AD203:AF203"/>
    <mergeCell ref="AG203:AK203"/>
    <mergeCell ref="AL203:AP203"/>
    <mergeCell ref="AQ203:AV203"/>
    <mergeCell ref="AW203:AX203"/>
    <mergeCell ref="A204:C204"/>
    <mergeCell ref="D204:H204"/>
    <mergeCell ref="I204:N204"/>
    <mergeCell ref="O204:R204"/>
    <mergeCell ref="S204:V204"/>
    <mergeCell ref="W204:Z204"/>
    <mergeCell ref="AA204:AC204"/>
    <mergeCell ref="AD204:AF204"/>
    <mergeCell ref="AG204:AK204"/>
    <mergeCell ref="AL204:AP204"/>
    <mergeCell ref="AQ204:AV204"/>
    <mergeCell ref="AW204:AX204"/>
    <mergeCell ref="A205:C205"/>
    <mergeCell ref="D205:H205"/>
    <mergeCell ref="I205:N205"/>
    <mergeCell ref="O205:R205"/>
    <mergeCell ref="AA205:AC205"/>
    <mergeCell ref="S205:V205"/>
    <mergeCell ref="W205:Z205"/>
    <mergeCell ref="AD205:AF205"/>
    <mergeCell ref="AG205:AK205"/>
    <mergeCell ref="AL205:AP205"/>
    <mergeCell ref="AQ205:AV205"/>
    <mergeCell ref="AW205:AX205"/>
    <mergeCell ref="A206:C206"/>
    <mergeCell ref="D206:H206"/>
    <mergeCell ref="I206:N206"/>
    <mergeCell ref="O206:R206"/>
    <mergeCell ref="AA206:AC206"/>
    <mergeCell ref="S206:V206"/>
    <mergeCell ref="W206:Z206"/>
    <mergeCell ref="AD206:AF206"/>
    <mergeCell ref="AG206:AK206"/>
    <mergeCell ref="AL206:AP206"/>
    <mergeCell ref="AQ206:AV206"/>
    <mergeCell ref="AW206:AX206"/>
    <mergeCell ref="A207:C207"/>
    <mergeCell ref="D207:H207"/>
    <mergeCell ref="I207:N207"/>
    <mergeCell ref="O207:R207"/>
    <mergeCell ref="S207:V207"/>
    <mergeCell ref="W207:Z207"/>
    <mergeCell ref="AA207:AC207"/>
    <mergeCell ref="AD207:AF207"/>
    <mergeCell ref="AG207:AK207"/>
    <mergeCell ref="AL207:AP207"/>
    <mergeCell ref="AQ207:AV207"/>
    <mergeCell ref="AW207:AX207"/>
    <mergeCell ref="A208:C208"/>
    <mergeCell ref="D208:H208"/>
    <mergeCell ref="I208:N208"/>
    <mergeCell ref="O208:R208"/>
    <mergeCell ref="S208:V208"/>
    <mergeCell ref="W208:Z208"/>
    <mergeCell ref="AA208:AC208"/>
    <mergeCell ref="AD208:AF208"/>
    <mergeCell ref="AG208:AK208"/>
    <mergeCell ref="AL208:AP208"/>
    <mergeCell ref="AQ208:AV208"/>
    <mergeCell ref="AW208:AX208"/>
    <mergeCell ref="A209:C209"/>
    <mergeCell ref="D209:H209"/>
    <mergeCell ref="I209:N209"/>
    <mergeCell ref="O209:R209"/>
    <mergeCell ref="AA209:AC209"/>
    <mergeCell ref="S209:V209"/>
    <mergeCell ref="W209:Z209"/>
    <mergeCell ref="AD209:AF209"/>
    <mergeCell ref="AG209:AK209"/>
    <mergeCell ref="AL209:AP209"/>
    <mergeCell ref="AQ209:AV209"/>
    <mergeCell ref="AW209:AX209"/>
    <mergeCell ref="A210:C211"/>
    <mergeCell ref="D210:H210"/>
    <mergeCell ref="D211:H211"/>
    <mergeCell ref="I210:N210"/>
    <mergeCell ref="I211:N211"/>
    <mergeCell ref="O210:R211"/>
    <mergeCell ref="S210:V211"/>
    <mergeCell ref="W210:Z211"/>
    <mergeCell ref="AA210:AC211"/>
    <mergeCell ref="AD210:AF211"/>
    <mergeCell ref="AG210:AK211"/>
    <mergeCell ref="AL210:AP211"/>
    <mergeCell ref="AQ210:AV211"/>
    <mergeCell ref="AW210:AX211"/>
    <mergeCell ref="A212:C212"/>
    <mergeCell ref="D212:H212"/>
    <mergeCell ref="I212:N212"/>
    <mergeCell ref="O212:R212"/>
    <mergeCell ref="S212:V212"/>
    <mergeCell ref="W212:Z212"/>
    <mergeCell ref="AA212:AC212"/>
    <mergeCell ref="AD212:AF212"/>
    <mergeCell ref="AG212:AK212"/>
    <mergeCell ref="AL212:AP212"/>
    <mergeCell ref="AQ212:AV212"/>
    <mergeCell ref="AW212:AX212"/>
    <mergeCell ref="A213:C213"/>
    <mergeCell ref="D213:H213"/>
    <mergeCell ref="I213:N213"/>
    <mergeCell ref="O213:R213"/>
    <mergeCell ref="S213:V213"/>
    <mergeCell ref="W213:Z213"/>
    <mergeCell ref="AA213:AC213"/>
    <mergeCell ref="AD213:AF213"/>
    <mergeCell ref="AG213:AK213"/>
    <mergeCell ref="AL213:AP213"/>
    <mergeCell ref="AQ213:AV213"/>
    <mergeCell ref="AW213:AX213"/>
    <mergeCell ref="A214:C214"/>
    <mergeCell ref="D214:H214"/>
    <mergeCell ref="I214:N214"/>
    <mergeCell ref="O214:R214"/>
    <mergeCell ref="AA214:AC214"/>
    <mergeCell ref="S214:V214"/>
    <mergeCell ref="W214:Z214"/>
    <mergeCell ref="AD214:AF214"/>
    <mergeCell ref="AG214:AK214"/>
    <mergeCell ref="AL214:AP214"/>
    <mergeCell ref="AQ214:AV214"/>
    <mergeCell ref="AW214:AX214"/>
    <mergeCell ref="A215:C215"/>
    <mergeCell ref="D215:H215"/>
    <mergeCell ref="I215:N215"/>
    <mergeCell ref="O215:R215"/>
    <mergeCell ref="AA215:AC215"/>
    <mergeCell ref="S215:V215"/>
    <mergeCell ref="W215:Z215"/>
    <mergeCell ref="AD215:AF215"/>
    <mergeCell ref="AG215:AK215"/>
    <mergeCell ref="AL215:AP215"/>
    <mergeCell ref="AQ215:AV215"/>
    <mergeCell ref="AW215:AX215"/>
    <mergeCell ref="A216:C216"/>
    <mergeCell ref="D216:H216"/>
    <mergeCell ref="I216:N216"/>
    <mergeCell ref="O216:R216"/>
    <mergeCell ref="S216:V216"/>
    <mergeCell ref="W216:Z216"/>
    <mergeCell ref="AA216:AC216"/>
    <mergeCell ref="AD216:AF216"/>
    <mergeCell ref="AG216:AK216"/>
    <mergeCell ref="AL216:AP216"/>
    <mergeCell ref="AQ216:AV216"/>
    <mergeCell ref="AW216:AX216"/>
    <mergeCell ref="A217:C217"/>
    <mergeCell ref="D217:H217"/>
    <mergeCell ref="I217:N217"/>
    <mergeCell ref="O217:R217"/>
    <mergeCell ref="S217:V217"/>
    <mergeCell ref="W217:Z217"/>
    <mergeCell ref="AA217:AC217"/>
    <mergeCell ref="AD217:AF217"/>
    <mergeCell ref="AG217:AK217"/>
    <mergeCell ref="AL217:AP217"/>
    <mergeCell ref="AQ217:AV217"/>
    <mergeCell ref="AW217:AX217"/>
    <mergeCell ref="A218:C218"/>
    <mergeCell ref="D218:H218"/>
    <mergeCell ref="I218:N218"/>
    <mergeCell ref="O218:R218"/>
    <mergeCell ref="AA218:AC218"/>
    <mergeCell ref="S218:V218"/>
    <mergeCell ref="W218:Z218"/>
    <mergeCell ref="AD218:AF218"/>
    <mergeCell ref="AG218:AK218"/>
    <mergeCell ref="AL218:AP218"/>
    <mergeCell ref="AQ218:AV218"/>
    <mergeCell ref="AW218:AX218"/>
    <mergeCell ref="A219:C220"/>
    <mergeCell ref="D219:H219"/>
    <mergeCell ref="D220:H220"/>
    <mergeCell ref="I219:N219"/>
    <mergeCell ref="I220:N220"/>
    <mergeCell ref="O219:R220"/>
    <mergeCell ref="S219:V220"/>
    <mergeCell ref="W219:Z220"/>
    <mergeCell ref="AA219:AC220"/>
    <mergeCell ref="AD219:AF220"/>
    <mergeCell ref="AG219:AK220"/>
    <mergeCell ref="AL219:AP220"/>
    <mergeCell ref="AQ219:AV220"/>
    <mergeCell ref="AW219:AX220"/>
    <mergeCell ref="A221:C221"/>
    <mergeCell ref="D221:H221"/>
    <mergeCell ref="I221:N221"/>
    <mergeCell ref="O221:R221"/>
    <mergeCell ref="S221:V221"/>
    <mergeCell ref="W221:Z221"/>
    <mergeCell ref="AA221:AC221"/>
    <mergeCell ref="AD221:AF221"/>
    <mergeCell ref="AG221:AK221"/>
    <mergeCell ref="AL221:AP221"/>
    <mergeCell ref="AQ221:AV221"/>
    <mergeCell ref="AW221:AX221"/>
    <mergeCell ref="A222:C222"/>
    <mergeCell ref="D222:H222"/>
    <mergeCell ref="I222:N222"/>
    <mergeCell ref="O222:R222"/>
    <mergeCell ref="S222:V222"/>
    <mergeCell ref="W222:Z222"/>
    <mergeCell ref="AA222:AC222"/>
    <mergeCell ref="AD222:AF222"/>
    <mergeCell ref="AG222:AK222"/>
    <mergeCell ref="AL222:AP222"/>
    <mergeCell ref="AQ222:AV222"/>
    <mergeCell ref="AW222:AX222"/>
    <mergeCell ref="A223:C223"/>
    <mergeCell ref="D223:H223"/>
    <mergeCell ref="I223:N223"/>
    <mergeCell ref="O223:R223"/>
    <mergeCell ref="S223:V223"/>
    <mergeCell ref="W223:Z223"/>
    <mergeCell ref="AA223:AC223"/>
    <mergeCell ref="AD223:AF223"/>
    <mergeCell ref="AG223:AK223"/>
    <mergeCell ref="AL223:AP223"/>
    <mergeCell ref="AQ223:AV223"/>
    <mergeCell ref="AW223:AX223"/>
    <mergeCell ref="A224:C224"/>
    <mergeCell ref="D224:H224"/>
    <mergeCell ref="I224:N224"/>
    <mergeCell ref="O224:R224"/>
    <mergeCell ref="AA224:AC224"/>
    <mergeCell ref="S224:V224"/>
    <mergeCell ref="W224:Z224"/>
    <mergeCell ref="AD224:AF224"/>
    <mergeCell ref="AG224:AK224"/>
    <mergeCell ref="AL224:AP224"/>
    <mergeCell ref="AQ224:AV224"/>
    <mergeCell ref="AW224:AX224"/>
    <mergeCell ref="A225:C225"/>
    <mergeCell ref="D225:H225"/>
    <mergeCell ref="I225:N225"/>
    <mergeCell ref="O225:R225"/>
    <mergeCell ref="AA225:AC225"/>
    <mergeCell ref="S225:V225"/>
    <mergeCell ref="W225:Z225"/>
    <mergeCell ref="AD225:AF225"/>
    <mergeCell ref="AG225:AK225"/>
    <mergeCell ref="AL225:AP225"/>
    <mergeCell ref="AQ225:AV225"/>
    <mergeCell ref="AW225:AX225"/>
    <mergeCell ref="A226:C226"/>
    <mergeCell ref="D226:H226"/>
    <mergeCell ref="I226:N226"/>
    <mergeCell ref="O226:R226"/>
    <mergeCell ref="S226:V226"/>
    <mergeCell ref="W226:Z226"/>
    <mergeCell ref="AA226:AC226"/>
    <mergeCell ref="AD226:AF226"/>
    <mergeCell ref="AG226:AK226"/>
    <mergeCell ref="AL226:AP226"/>
    <mergeCell ref="AQ226:AV226"/>
    <mergeCell ref="AW226:AX226"/>
    <mergeCell ref="A227:C227"/>
    <mergeCell ref="D227:H227"/>
    <mergeCell ref="I227:N227"/>
    <mergeCell ref="O227:R227"/>
    <mergeCell ref="S227:V227"/>
    <mergeCell ref="W227:Z227"/>
    <mergeCell ref="AA227:AC227"/>
    <mergeCell ref="AD227:AF227"/>
    <mergeCell ref="AG227:AK227"/>
    <mergeCell ref="AL227:AP227"/>
    <mergeCell ref="AQ227:AV227"/>
    <mergeCell ref="AW227:AX227"/>
    <mergeCell ref="A228:C228"/>
    <mergeCell ref="D228:H228"/>
    <mergeCell ref="I228:N228"/>
    <mergeCell ref="O228:R228"/>
    <mergeCell ref="AA228:AC228"/>
    <mergeCell ref="S228:V228"/>
    <mergeCell ref="W228:Z228"/>
    <mergeCell ref="AD228:AF228"/>
    <mergeCell ref="AG228:AK228"/>
    <mergeCell ref="AL228:AP228"/>
    <mergeCell ref="AQ228:AV228"/>
    <mergeCell ref="AW228:AX228"/>
    <mergeCell ref="A229:C230"/>
    <mergeCell ref="D229:H229"/>
    <mergeCell ref="D230:H230"/>
    <mergeCell ref="I229:N229"/>
    <mergeCell ref="I230:N230"/>
    <mergeCell ref="O229:R230"/>
    <mergeCell ref="S229:V230"/>
    <mergeCell ref="W229:Z230"/>
    <mergeCell ref="AA229:AC230"/>
    <mergeCell ref="AD229:AF230"/>
    <mergeCell ref="AG229:AK230"/>
    <mergeCell ref="AL229:AP230"/>
    <mergeCell ref="AQ229:AV230"/>
    <mergeCell ref="AW229:AX230"/>
    <mergeCell ref="A231:C231"/>
    <mergeCell ref="D231:H231"/>
    <mergeCell ref="I231:N231"/>
    <mergeCell ref="O231:R231"/>
    <mergeCell ref="S231:V231"/>
    <mergeCell ref="W231:Z231"/>
    <mergeCell ref="AA231:AC231"/>
    <mergeCell ref="AD231:AF231"/>
    <mergeCell ref="AG231:AK231"/>
    <mergeCell ref="AL231:AP231"/>
    <mergeCell ref="AQ231:AV231"/>
    <mergeCell ref="AW231:AX231"/>
    <mergeCell ref="A232:C232"/>
    <mergeCell ref="D232:H232"/>
    <mergeCell ref="I232:N232"/>
    <mergeCell ref="O232:R232"/>
    <mergeCell ref="S232:V232"/>
    <mergeCell ref="W232:Z232"/>
    <mergeCell ref="AA232:AC232"/>
    <mergeCell ref="AD232:AF232"/>
    <mergeCell ref="AG232:AK232"/>
    <mergeCell ref="AL232:AP232"/>
    <mergeCell ref="AQ232:AV232"/>
    <mergeCell ref="AW232:AX232"/>
    <mergeCell ref="A233:C233"/>
    <mergeCell ref="D233:H233"/>
    <mergeCell ref="I233:N233"/>
    <mergeCell ref="O233:R233"/>
    <mergeCell ref="S233:V233"/>
    <mergeCell ref="W233:Z233"/>
    <mergeCell ref="AA233:AC233"/>
    <mergeCell ref="AD233:AF233"/>
    <mergeCell ref="AG233:AK233"/>
    <mergeCell ref="AL233:AP233"/>
    <mergeCell ref="AQ233:AV233"/>
    <mergeCell ref="AW233:AX233"/>
    <mergeCell ref="A234:C234"/>
    <mergeCell ref="D234:H234"/>
    <mergeCell ref="I234:N234"/>
    <mergeCell ref="O234:R234"/>
    <mergeCell ref="S234:V234"/>
    <mergeCell ref="W234:Z234"/>
    <mergeCell ref="AA234:AC234"/>
    <mergeCell ref="AD234:AF234"/>
    <mergeCell ref="AG234:AK234"/>
    <mergeCell ref="AL234:AP234"/>
    <mergeCell ref="AQ234:AV234"/>
    <mergeCell ref="AW234:AX234"/>
    <mergeCell ref="A235:C235"/>
    <mergeCell ref="D235:H235"/>
    <mergeCell ref="I235:N235"/>
    <mergeCell ref="O235:R235"/>
    <mergeCell ref="S235:V235"/>
    <mergeCell ref="W235:Z235"/>
    <mergeCell ref="AA235:AC235"/>
    <mergeCell ref="AD235:AF235"/>
    <mergeCell ref="AG235:AK235"/>
    <mergeCell ref="AL235:AP235"/>
    <mergeCell ref="AQ235:AV235"/>
    <mergeCell ref="AW235:AX235"/>
    <mergeCell ref="A236:C236"/>
    <mergeCell ref="D236:H236"/>
    <mergeCell ref="I236:N236"/>
    <mergeCell ref="O236:R236"/>
    <mergeCell ref="S236:V236"/>
    <mergeCell ref="W236:Z236"/>
    <mergeCell ref="AA236:AC236"/>
    <mergeCell ref="AD236:AF236"/>
    <mergeCell ref="AG236:AK236"/>
    <mergeCell ref="AL236:AP236"/>
    <mergeCell ref="AQ236:AV236"/>
    <mergeCell ref="AW236:AX236"/>
    <mergeCell ref="A237:C237"/>
    <mergeCell ref="D237:H237"/>
    <mergeCell ref="I237:N237"/>
    <mergeCell ref="O237:R237"/>
    <mergeCell ref="AA237:AC237"/>
    <mergeCell ref="S237:V237"/>
    <mergeCell ref="W237:Z237"/>
    <mergeCell ref="AD237:AF237"/>
    <mergeCell ref="AG237:AK237"/>
    <mergeCell ref="AL237:AP237"/>
    <mergeCell ref="AQ237:AV237"/>
    <mergeCell ref="AW237:AX237"/>
    <mergeCell ref="A238:C238"/>
    <mergeCell ref="D238:H238"/>
    <mergeCell ref="I238:N238"/>
    <mergeCell ref="O238:R238"/>
    <mergeCell ref="AA238:AC238"/>
    <mergeCell ref="S238:V238"/>
    <mergeCell ref="W238:Z238"/>
    <mergeCell ref="AD238:AF238"/>
    <mergeCell ref="AG238:AK238"/>
    <mergeCell ref="AL238:AP238"/>
    <mergeCell ref="AQ238:AV238"/>
    <mergeCell ref="AW238:AX238"/>
    <mergeCell ref="A239:C239"/>
    <mergeCell ref="D239:H239"/>
    <mergeCell ref="I239:N239"/>
    <mergeCell ref="O239:R239"/>
    <mergeCell ref="S239:V239"/>
    <mergeCell ref="W239:Z239"/>
    <mergeCell ref="AA239:AC239"/>
    <mergeCell ref="AD239:AF239"/>
    <mergeCell ref="AG239:AK239"/>
    <mergeCell ref="AL239:AP239"/>
    <mergeCell ref="AQ239:AV239"/>
    <mergeCell ref="AW239:AX239"/>
    <mergeCell ref="A240:C240"/>
    <mergeCell ref="D240:H240"/>
    <mergeCell ref="I240:N240"/>
    <mergeCell ref="O240:R240"/>
    <mergeCell ref="S240:V240"/>
    <mergeCell ref="W240:Z240"/>
    <mergeCell ref="AA240:AC240"/>
    <mergeCell ref="AD240:AF240"/>
    <mergeCell ref="AG240:AK240"/>
    <mergeCell ref="AL240:AP240"/>
    <mergeCell ref="AQ240:AV240"/>
    <mergeCell ref="AW240:AX240"/>
    <mergeCell ref="A241:C241"/>
    <mergeCell ref="D241:H241"/>
    <mergeCell ref="I241:N241"/>
    <mergeCell ref="O241:R241"/>
    <mergeCell ref="AA241:AC241"/>
    <mergeCell ref="S241:V241"/>
    <mergeCell ref="W241:Z241"/>
    <mergeCell ref="AD241:AF241"/>
    <mergeCell ref="AG241:AK241"/>
    <mergeCell ref="AL241:AP241"/>
    <mergeCell ref="AQ241:AV241"/>
    <mergeCell ref="AW241:AX241"/>
    <mergeCell ref="A242:C243"/>
    <mergeCell ref="D242:H242"/>
    <mergeCell ref="D243:H243"/>
    <mergeCell ref="I242:N242"/>
    <mergeCell ref="I243:N243"/>
    <mergeCell ref="O242:R243"/>
    <mergeCell ref="S242:V243"/>
    <mergeCell ref="W242:Z243"/>
    <mergeCell ref="AA242:AC243"/>
    <mergeCell ref="AD242:AF243"/>
    <mergeCell ref="AG242:AK243"/>
    <mergeCell ref="AL242:AP243"/>
    <mergeCell ref="AQ242:AV243"/>
    <mergeCell ref="AW242:AX243"/>
    <mergeCell ref="A244:C244"/>
    <mergeCell ref="D244:H244"/>
    <mergeCell ref="I244:N244"/>
    <mergeCell ref="O244:R244"/>
    <mergeCell ref="S244:V244"/>
    <mergeCell ref="W244:Z244"/>
    <mergeCell ref="AA244:AC244"/>
    <mergeCell ref="AD244:AF244"/>
    <mergeCell ref="AG244:AK244"/>
    <mergeCell ref="AL244:AP244"/>
    <mergeCell ref="AQ244:AV244"/>
    <mergeCell ref="AW244:AX244"/>
    <mergeCell ref="A245:C245"/>
    <mergeCell ref="D245:H245"/>
    <mergeCell ref="I245:N245"/>
    <mergeCell ref="O245:R245"/>
    <mergeCell ref="S245:V245"/>
    <mergeCell ref="W245:Z245"/>
    <mergeCell ref="AA245:AC245"/>
    <mergeCell ref="AD245:AF245"/>
    <mergeCell ref="AG245:AK245"/>
    <mergeCell ref="AL245:AP245"/>
    <mergeCell ref="AQ245:AV245"/>
    <mergeCell ref="AW245:AX245"/>
    <mergeCell ref="A246:C246"/>
    <mergeCell ref="D246:H246"/>
    <mergeCell ref="I246:N246"/>
    <mergeCell ref="O246:R246"/>
    <mergeCell ref="S246:V246"/>
    <mergeCell ref="W246:Z246"/>
    <mergeCell ref="AA246:AC246"/>
    <mergeCell ref="AD246:AF246"/>
    <mergeCell ref="AG246:AK246"/>
    <mergeCell ref="AL246:AP246"/>
    <mergeCell ref="AQ246:AV246"/>
    <mergeCell ref="AW246:AX246"/>
    <mergeCell ref="A247:C247"/>
    <mergeCell ref="D247:H247"/>
    <mergeCell ref="I247:N247"/>
    <mergeCell ref="O247:R247"/>
    <mergeCell ref="S247:V247"/>
    <mergeCell ref="W247:Z247"/>
    <mergeCell ref="AA247:AC247"/>
    <mergeCell ref="AD247:AF247"/>
    <mergeCell ref="AG247:AK247"/>
    <mergeCell ref="AL247:AP247"/>
    <mergeCell ref="AQ247:AV247"/>
    <mergeCell ref="AW247:AX247"/>
    <mergeCell ref="A248:C248"/>
    <mergeCell ref="D248:H248"/>
    <mergeCell ref="I248:N248"/>
    <mergeCell ref="O248:R248"/>
    <mergeCell ref="S248:V248"/>
    <mergeCell ref="W248:Z248"/>
    <mergeCell ref="AA248:AC248"/>
    <mergeCell ref="AD248:AF248"/>
    <mergeCell ref="AG248:AK248"/>
    <mergeCell ref="AL248:AP248"/>
    <mergeCell ref="AQ248:AV248"/>
    <mergeCell ref="AW248:AX248"/>
    <mergeCell ref="A249:C249"/>
    <mergeCell ref="D249:H249"/>
    <mergeCell ref="I249:N249"/>
    <mergeCell ref="O249:R249"/>
    <mergeCell ref="S249:V249"/>
    <mergeCell ref="W249:Z249"/>
    <mergeCell ref="AA249:AC249"/>
    <mergeCell ref="AD249:AF249"/>
    <mergeCell ref="AG249:AK249"/>
    <mergeCell ref="AL249:AP249"/>
    <mergeCell ref="AQ249:AV249"/>
    <mergeCell ref="AW249:AX249"/>
    <mergeCell ref="A250:C250"/>
    <mergeCell ref="D250:H250"/>
    <mergeCell ref="I250:N250"/>
    <mergeCell ref="O250:R250"/>
    <mergeCell ref="AA250:AC250"/>
    <mergeCell ref="S250:V250"/>
    <mergeCell ref="W250:Z250"/>
    <mergeCell ref="AD250:AF250"/>
    <mergeCell ref="AG250:AK250"/>
    <mergeCell ref="AL250:AP250"/>
    <mergeCell ref="AQ250:AV250"/>
    <mergeCell ref="AW250:AX250"/>
    <mergeCell ref="A251:C251"/>
    <mergeCell ref="D251:H251"/>
    <mergeCell ref="I251:N251"/>
    <mergeCell ref="O251:R251"/>
    <mergeCell ref="AA251:AC251"/>
    <mergeCell ref="S251:V251"/>
    <mergeCell ref="W251:Z251"/>
    <mergeCell ref="AD251:AF251"/>
    <mergeCell ref="AG251:AK251"/>
    <mergeCell ref="AL251:AP251"/>
    <mergeCell ref="AQ251:AV251"/>
    <mergeCell ref="AW251:AX251"/>
    <mergeCell ref="A252:C252"/>
    <mergeCell ref="D252:H252"/>
    <mergeCell ref="I252:N252"/>
    <mergeCell ref="O252:R252"/>
    <mergeCell ref="S252:V252"/>
    <mergeCell ref="W252:Z252"/>
    <mergeCell ref="AA252:AC252"/>
    <mergeCell ref="AD252:AF252"/>
    <mergeCell ref="AG252:AK252"/>
    <mergeCell ref="AL252:AP252"/>
    <mergeCell ref="AQ252:AV252"/>
    <mergeCell ref="AW252:AX252"/>
    <mergeCell ref="A253:C253"/>
    <mergeCell ref="D253:H253"/>
    <mergeCell ref="I253:N253"/>
    <mergeCell ref="O253:R253"/>
    <mergeCell ref="S253:V253"/>
    <mergeCell ref="W253:Z253"/>
    <mergeCell ref="AA253:AC253"/>
    <mergeCell ref="AD253:AF253"/>
    <mergeCell ref="AG253:AK253"/>
    <mergeCell ref="AL253:AP253"/>
    <mergeCell ref="AQ253:AV253"/>
    <mergeCell ref="AW253:AX253"/>
    <mergeCell ref="A254:C254"/>
    <mergeCell ref="D254:H254"/>
    <mergeCell ref="I254:N254"/>
    <mergeCell ref="O254:R254"/>
    <mergeCell ref="AA254:AC254"/>
    <mergeCell ref="S254:V254"/>
    <mergeCell ref="W254:Z254"/>
    <mergeCell ref="AD254:AF254"/>
    <mergeCell ref="AG254:AK254"/>
    <mergeCell ref="AL254:AP254"/>
    <mergeCell ref="AQ254:AV254"/>
    <mergeCell ref="AW254:AX254"/>
    <mergeCell ref="A255:C256"/>
    <mergeCell ref="D255:H255"/>
    <mergeCell ref="D256:H256"/>
    <mergeCell ref="I255:N255"/>
    <mergeCell ref="I256:N256"/>
    <mergeCell ref="O255:R256"/>
    <mergeCell ref="S255:V256"/>
    <mergeCell ref="W255:Z256"/>
    <mergeCell ref="AA255:AC256"/>
    <mergeCell ref="AD255:AF256"/>
    <mergeCell ref="AG255:AK256"/>
    <mergeCell ref="AL255:AP256"/>
    <mergeCell ref="AQ255:AV256"/>
    <mergeCell ref="AW255:AX256"/>
    <mergeCell ref="A257:C257"/>
    <mergeCell ref="D257:H257"/>
    <mergeCell ref="I257:N257"/>
    <mergeCell ref="O257:R257"/>
    <mergeCell ref="S257:V257"/>
    <mergeCell ref="W257:Z257"/>
    <mergeCell ref="AA257:AC257"/>
    <mergeCell ref="AD257:AF257"/>
    <mergeCell ref="AG257:AK257"/>
    <mergeCell ref="AL257:AP257"/>
    <mergeCell ref="AQ257:AV257"/>
    <mergeCell ref="AW257:AX257"/>
    <mergeCell ref="A258:C258"/>
    <mergeCell ref="D258:H258"/>
    <mergeCell ref="I258:N258"/>
    <mergeCell ref="O258:R258"/>
    <mergeCell ref="S258:V258"/>
    <mergeCell ref="W258:Z258"/>
    <mergeCell ref="AA258:AC258"/>
    <mergeCell ref="AD258:AF258"/>
    <mergeCell ref="AG258:AK258"/>
    <mergeCell ref="AL258:AP258"/>
    <mergeCell ref="AQ258:AV258"/>
    <mergeCell ref="AW258:AX258"/>
    <mergeCell ref="A259:C259"/>
    <mergeCell ref="D259:H259"/>
    <mergeCell ref="I259:N259"/>
    <mergeCell ref="O259:R259"/>
    <mergeCell ref="S259:V259"/>
    <mergeCell ref="W259:Z259"/>
    <mergeCell ref="AA259:AC259"/>
    <mergeCell ref="AD259:AF259"/>
    <mergeCell ref="AG259:AK259"/>
    <mergeCell ref="AL259:AP259"/>
    <mergeCell ref="AQ259:AV259"/>
    <mergeCell ref="AW259:AX259"/>
    <mergeCell ref="A260:C260"/>
    <mergeCell ref="D260:H260"/>
    <mergeCell ref="I260:N260"/>
    <mergeCell ref="O260:R260"/>
    <mergeCell ref="S260:V260"/>
    <mergeCell ref="W260:Z260"/>
    <mergeCell ref="AA260:AC260"/>
    <mergeCell ref="AD260:AF260"/>
    <mergeCell ref="AG260:AK260"/>
    <mergeCell ref="AL260:AP260"/>
    <mergeCell ref="AQ260:AV260"/>
    <mergeCell ref="AW260:AX260"/>
    <mergeCell ref="A261:C261"/>
    <mergeCell ref="D261:H261"/>
    <mergeCell ref="I261:N261"/>
    <mergeCell ref="O261:R261"/>
    <mergeCell ref="S261:V261"/>
    <mergeCell ref="W261:Z261"/>
    <mergeCell ref="AA261:AC261"/>
    <mergeCell ref="AD261:AF261"/>
    <mergeCell ref="AG261:AK261"/>
    <mergeCell ref="AL261:AP261"/>
    <mergeCell ref="AQ261:AV261"/>
    <mergeCell ref="AW261:AX261"/>
    <mergeCell ref="A262:C262"/>
    <mergeCell ref="D262:H262"/>
    <mergeCell ref="I262:N262"/>
    <mergeCell ref="O262:R262"/>
    <mergeCell ref="S262:V262"/>
    <mergeCell ref="W262:Z262"/>
    <mergeCell ref="AA262:AC262"/>
    <mergeCell ref="AD262:AF262"/>
    <mergeCell ref="AG262:AK262"/>
    <mergeCell ref="AL262:AP262"/>
    <mergeCell ref="AQ262:AV262"/>
    <mergeCell ref="AW262:AX262"/>
    <mergeCell ref="A263:C263"/>
    <mergeCell ref="D263:H263"/>
    <mergeCell ref="I263:N263"/>
    <mergeCell ref="O263:R263"/>
    <mergeCell ref="AA263:AC263"/>
    <mergeCell ref="S263:V263"/>
    <mergeCell ref="W263:Z263"/>
    <mergeCell ref="AD263:AF263"/>
    <mergeCell ref="AG263:AK263"/>
    <mergeCell ref="AL263:AP263"/>
    <mergeCell ref="AQ263:AV263"/>
    <mergeCell ref="AW263:AX263"/>
    <mergeCell ref="A264:C264"/>
    <mergeCell ref="D264:H264"/>
    <mergeCell ref="I264:N264"/>
    <mergeCell ref="O264:R264"/>
    <mergeCell ref="AA264:AC264"/>
    <mergeCell ref="S264:V264"/>
    <mergeCell ref="W264:Z264"/>
    <mergeCell ref="AD264:AF264"/>
    <mergeCell ref="AG264:AK264"/>
    <mergeCell ref="AL264:AP264"/>
    <mergeCell ref="AQ264:AV264"/>
    <mergeCell ref="AW264:AX264"/>
    <mergeCell ref="A265:C265"/>
    <mergeCell ref="D265:H265"/>
    <mergeCell ref="I265:N265"/>
    <mergeCell ref="O265:R265"/>
    <mergeCell ref="S265:V265"/>
    <mergeCell ref="W265:Z265"/>
    <mergeCell ref="AA265:AC265"/>
    <mergeCell ref="AD265:AF265"/>
    <mergeCell ref="AG265:AK265"/>
    <mergeCell ref="AL265:AP265"/>
    <mergeCell ref="AQ265:AV265"/>
    <mergeCell ref="AW265:AX265"/>
    <mergeCell ref="A266:C266"/>
    <mergeCell ref="D266:H266"/>
    <mergeCell ref="I266:N266"/>
    <mergeCell ref="O266:R266"/>
    <mergeCell ref="S266:V266"/>
    <mergeCell ref="W266:Z266"/>
    <mergeCell ref="AA266:AC266"/>
    <mergeCell ref="AD266:AF266"/>
    <mergeCell ref="AG266:AK266"/>
    <mergeCell ref="AL266:AP266"/>
    <mergeCell ref="AQ266:AV266"/>
    <mergeCell ref="AW266:AX266"/>
    <mergeCell ref="A267:C267"/>
    <mergeCell ref="D267:H267"/>
    <mergeCell ref="I267:N267"/>
    <mergeCell ref="O267:R267"/>
    <mergeCell ref="AA267:AC267"/>
    <mergeCell ref="S267:V267"/>
    <mergeCell ref="W267:Z267"/>
    <mergeCell ref="AD267:AF267"/>
    <mergeCell ref="AG267:AK267"/>
    <mergeCell ref="AL267:AP267"/>
    <mergeCell ref="AQ267:AV267"/>
    <mergeCell ref="AW267:AX267"/>
    <mergeCell ref="A268:C269"/>
    <mergeCell ref="D268:H268"/>
    <mergeCell ref="D269:H269"/>
    <mergeCell ref="I268:N268"/>
    <mergeCell ref="I269:N269"/>
    <mergeCell ref="O268:R269"/>
    <mergeCell ref="S268:V269"/>
    <mergeCell ref="W268:Z269"/>
    <mergeCell ref="AA268:AC269"/>
    <mergeCell ref="AD268:AF269"/>
    <mergeCell ref="AG268:AK269"/>
    <mergeCell ref="AL268:AP269"/>
    <mergeCell ref="AQ268:AV269"/>
    <mergeCell ref="AW268:AX269"/>
    <mergeCell ref="A270:C270"/>
    <mergeCell ref="D270:H270"/>
    <mergeCell ref="I270:N270"/>
    <mergeCell ref="O270:R270"/>
    <mergeCell ref="S270:V270"/>
    <mergeCell ref="W270:Z270"/>
    <mergeCell ref="AA270:AC270"/>
    <mergeCell ref="AD270:AF270"/>
    <mergeCell ref="AG270:AK270"/>
    <mergeCell ref="AL270:AP270"/>
    <mergeCell ref="AQ270:AV270"/>
    <mergeCell ref="AW270:AX270"/>
    <mergeCell ref="A271:C271"/>
    <mergeCell ref="D271:H271"/>
    <mergeCell ref="I271:N271"/>
    <mergeCell ref="O271:R271"/>
    <mergeCell ref="S271:V271"/>
    <mergeCell ref="W271:Z271"/>
    <mergeCell ref="AA271:AC271"/>
    <mergeCell ref="AD271:AF271"/>
    <mergeCell ref="AG271:AK271"/>
    <mergeCell ref="AL271:AP271"/>
    <mergeCell ref="AQ271:AV271"/>
    <mergeCell ref="AW271:AX271"/>
    <mergeCell ref="A272:C272"/>
    <mergeCell ref="D272:H272"/>
    <mergeCell ref="I272:N272"/>
    <mergeCell ref="O272:R272"/>
    <mergeCell ref="S272:V272"/>
    <mergeCell ref="W272:Z272"/>
    <mergeCell ref="AA272:AC272"/>
    <mergeCell ref="AD272:AF272"/>
    <mergeCell ref="AG272:AK272"/>
    <mergeCell ref="AL272:AP272"/>
    <mergeCell ref="AQ272:AV272"/>
    <mergeCell ref="AW272:AX272"/>
    <mergeCell ref="A273:C273"/>
    <mergeCell ref="D273:H273"/>
    <mergeCell ref="I273:N273"/>
    <mergeCell ref="O273:R273"/>
    <mergeCell ref="S273:V273"/>
    <mergeCell ref="W273:Z273"/>
    <mergeCell ref="AA273:AC273"/>
    <mergeCell ref="AD273:AF273"/>
    <mergeCell ref="AG273:AK273"/>
    <mergeCell ref="AL273:AP273"/>
    <mergeCell ref="AQ273:AV273"/>
    <mergeCell ref="AW273:AX273"/>
    <mergeCell ref="A274:C274"/>
    <mergeCell ref="D274:H274"/>
    <mergeCell ref="I274:N274"/>
    <mergeCell ref="O274:R274"/>
    <mergeCell ref="S274:V274"/>
    <mergeCell ref="W274:Z274"/>
    <mergeCell ref="AA274:AC274"/>
    <mergeCell ref="AD274:AF274"/>
    <mergeCell ref="AG274:AK274"/>
    <mergeCell ref="AL274:AP274"/>
    <mergeCell ref="AQ274:AV274"/>
    <mergeCell ref="AW274:AX274"/>
    <mergeCell ref="A275:C275"/>
    <mergeCell ref="D275:H275"/>
    <mergeCell ref="I275:N275"/>
    <mergeCell ref="O275:R275"/>
    <mergeCell ref="S275:V275"/>
    <mergeCell ref="W275:Z275"/>
    <mergeCell ref="AA275:AC275"/>
    <mergeCell ref="AD275:AF275"/>
    <mergeCell ref="AG275:AK275"/>
    <mergeCell ref="AL275:AP275"/>
    <mergeCell ref="AQ275:AV275"/>
    <mergeCell ref="AW275:AX275"/>
    <mergeCell ref="A276:C276"/>
    <mergeCell ref="D276:H276"/>
    <mergeCell ref="I276:N276"/>
    <mergeCell ref="O276:R276"/>
    <mergeCell ref="AA276:AC276"/>
    <mergeCell ref="S276:V276"/>
    <mergeCell ref="W276:Z276"/>
    <mergeCell ref="AD276:AF276"/>
    <mergeCell ref="AG276:AK276"/>
    <mergeCell ref="AL276:AP276"/>
    <mergeCell ref="AQ276:AV276"/>
    <mergeCell ref="AW276:AX276"/>
    <mergeCell ref="A277:C278"/>
    <mergeCell ref="D277:H277"/>
    <mergeCell ref="D278:H278"/>
    <mergeCell ref="I277:N277"/>
    <mergeCell ref="I278:N278"/>
    <mergeCell ref="O277:R278"/>
    <mergeCell ref="S277:V278"/>
    <mergeCell ref="W277:Z278"/>
    <mergeCell ref="AA277:AC278"/>
    <mergeCell ref="AD277:AF278"/>
    <mergeCell ref="AG277:AK278"/>
    <mergeCell ref="AL277:AP278"/>
    <mergeCell ref="AQ277:AV278"/>
    <mergeCell ref="AW277:AX278"/>
    <mergeCell ref="A279:C279"/>
    <mergeCell ref="D279:H279"/>
    <mergeCell ref="I279:N279"/>
    <mergeCell ref="O279:R279"/>
    <mergeCell ref="AA279:AC279"/>
    <mergeCell ref="S279:V279"/>
    <mergeCell ref="W279:Z279"/>
    <mergeCell ref="AD279:AF279"/>
    <mergeCell ref="AG279:AK279"/>
    <mergeCell ref="AL279:AP279"/>
    <mergeCell ref="AQ279:AV279"/>
    <mergeCell ref="AW279:AX279"/>
    <mergeCell ref="A280:C280"/>
    <mergeCell ref="D280:H280"/>
    <mergeCell ref="I280:N280"/>
    <mergeCell ref="O280:R280"/>
    <mergeCell ref="S280:V280"/>
    <mergeCell ref="W280:Z280"/>
    <mergeCell ref="AA280:AC280"/>
    <mergeCell ref="AD280:AF280"/>
    <mergeCell ref="AG280:AK280"/>
    <mergeCell ref="AL280:AP280"/>
    <mergeCell ref="AQ280:AV280"/>
    <mergeCell ref="AW280:AX280"/>
    <mergeCell ref="A281:C281"/>
    <mergeCell ref="D281:H281"/>
    <mergeCell ref="I281:N281"/>
    <mergeCell ref="O281:R281"/>
    <mergeCell ref="S281:V281"/>
    <mergeCell ref="W281:Z281"/>
    <mergeCell ref="AA281:AC281"/>
    <mergeCell ref="AD281:AF281"/>
    <mergeCell ref="AG281:AK281"/>
    <mergeCell ref="AL281:AP281"/>
    <mergeCell ref="AQ281:AV281"/>
    <mergeCell ref="AW281:AX281"/>
    <mergeCell ref="A282:C282"/>
    <mergeCell ref="D282:H282"/>
    <mergeCell ref="I282:N282"/>
    <mergeCell ref="O282:R282"/>
    <mergeCell ref="AA282:AC282"/>
    <mergeCell ref="S282:V282"/>
    <mergeCell ref="W282:Z282"/>
    <mergeCell ref="AD282:AF282"/>
    <mergeCell ref="AG282:AK282"/>
    <mergeCell ref="AL282:AP282"/>
    <mergeCell ref="AQ282:AV282"/>
    <mergeCell ref="AW282:AX282"/>
    <mergeCell ref="A283:C284"/>
    <mergeCell ref="D283:H283"/>
    <mergeCell ref="D284:H284"/>
    <mergeCell ref="I283:N283"/>
    <mergeCell ref="I284:N284"/>
    <mergeCell ref="O283:R284"/>
    <mergeCell ref="S283:V284"/>
    <mergeCell ref="W283:Z284"/>
    <mergeCell ref="AA283:AC284"/>
    <mergeCell ref="AD283:AF284"/>
    <mergeCell ref="AG283:AK284"/>
    <mergeCell ref="AL283:AP284"/>
    <mergeCell ref="AQ283:AV284"/>
    <mergeCell ref="AW283:AX284"/>
    <mergeCell ref="A285:C285"/>
    <mergeCell ref="D285:H285"/>
    <mergeCell ref="I285:N285"/>
    <mergeCell ref="O285:R285"/>
    <mergeCell ref="S285:V285"/>
    <mergeCell ref="W285:Z285"/>
    <mergeCell ref="AA285:AC285"/>
    <mergeCell ref="AD285:AF285"/>
    <mergeCell ref="AG285:AK285"/>
    <mergeCell ref="AL285:AP285"/>
    <mergeCell ref="AQ285:AV285"/>
    <mergeCell ref="AW285:AX285"/>
    <mergeCell ref="A286:C286"/>
    <mergeCell ref="D286:H286"/>
    <mergeCell ref="I286:N286"/>
    <mergeCell ref="O286:R286"/>
    <mergeCell ref="S286:V286"/>
    <mergeCell ref="W286:Z286"/>
    <mergeCell ref="AA286:AC286"/>
    <mergeCell ref="AD286:AF286"/>
    <mergeCell ref="AG286:AK286"/>
    <mergeCell ref="AL286:AP286"/>
    <mergeCell ref="AQ286:AV286"/>
    <mergeCell ref="AW286:AX286"/>
    <mergeCell ref="A287:C287"/>
    <mergeCell ref="D287:H287"/>
    <mergeCell ref="I287:N287"/>
    <mergeCell ref="O287:R287"/>
    <mergeCell ref="S287:V287"/>
    <mergeCell ref="W287:Z287"/>
    <mergeCell ref="AA287:AC287"/>
    <mergeCell ref="AD287:AF287"/>
    <mergeCell ref="AG287:AK287"/>
    <mergeCell ref="AL287:AP287"/>
    <mergeCell ref="AQ287:AV287"/>
    <mergeCell ref="AW287:AX287"/>
    <mergeCell ref="A288:C288"/>
    <mergeCell ref="D288:H288"/>
    <mergeCell ref="I288:N288"/>
    <mergeCell ref="O288:R288"/>
    <mergeCell ref="S288:V288"/>
    <mergeCell ref="W288:Z288"/>
    <mergeCell ref="AA288:AC288"/>
    <mergeCell ref="AD288:AF288"/>
    <mergeCell ref="AG288:AK288"/>
    <mergeCell ref="AL288:AP288"/>
    <mergeCell ref="AQ288:AV288"/>
    <mergeCell ref="AW288:AX288"/>
    <mergeCell ref="A289:C289"/>
    <mergeCell ref="D289:H289"/>
    <mergeCell ref="I289:N289"/>
    <mergeCell ref="O289:R289"/>
    <mergeCell ref="S289:V289"/>
    <mergeCell ref="W289:Z289"/>
    <mergeCell ref="AA289:AC289"/>
    <mergeCell ref="AD289:AF289"/>
    <mergeCell ref="AG289:AK289"/>
    <mergeCell ref="AL289:AP289"/>
    <mergeCell ref="AQ289:AV289"/>
    <mergeCell ref="AW289:AX289"/>
    <mergeCell ref="A290:C290"/>
    <mergeCell ref="D290:H290"/>
    <mergeCell ref="I290:N290"/>
    <mergeCell ref="O290:R290"/>
    <mergeCell ref="S290:V290"/>
    <mergeCell ref="W290:Z290"/>
    <mergeCell ref="AA290:AC290"/>
    <mergeCell ref="AD290:AF290"/>
    <mergeCell ref="AG290:AK290"/>
    <mergeCell ref="AL290:AP290"/>
    <mergeCell ref="AQ290:AV290"/>
    <mergeCell ref="AW290:AX290"/>
    <mergeCell ref="A291:C291"/>
    <mergeCell ref="D291:H291"/>
    <mergeCell ref="I291:N291"/>
    <mergeCell ref="O291:R291"/>
    <mergeCell ref="AA291:AC291"/>
    <mergeCell ref="S291:V291"/>
    <mergeCell ref="W291:Z291"/>
    <mergeCell ref="AD291:AF291"/>
    <mergeCell ref="AG291:AK291"/>
    <mergeCell ref="AL291:AP291"/>
    <mergeCell ref="AQ291:AV291"/>
    <mergeCell ref="AW291:AX291"/>
    <mergeCell ref="A292:C293"/>
    <mergeCell ref="D292:H292"/>
    <mergeCell ref="D293:H293"/>
    <mergeCell ref="I292:N292"/>
    <mergeCell ref="I293:N293"/>
    <mergeCell ref="O292:R293"/>
    <mergeCell ref="S292:V293"/>
    <mergeCell ref="W292:Z293"/>
    <mergeCell ref="AA292:AC293"/>
    <mergeCell ref="AD292:AF293"/>
    <mergeCell ref="AG292:AK293"/>
    <mergeCell ref="AL292:AP293"/>
    <mergeCell ref="AQ292:AV293"/>
    <mergeCell ref="AW292:AX293"/>
    <mergeCell ref="A294:C295"/>
    <mergeCell ref="D294:H294"/>
    <mergeCell ref="D295:H295"/>
    <mergeCell ref="I294:N294"/>
    <mergeCell ref="I295:N295"/>
    <mergeCell ref="O294:R295"/>
    <mergeCell ref="S294:V295"/>
    <mergeCell ref="W294:Z295"/>
    <mergeCell ref="AA294:AC295"/>
    <mergeCell ref="AD294:AF295"/>
    <mergeCell ref="AG294:AK295"/>
    <mergeCell ref="AL294:AP295"/>
    <mergeCell ref="AQ294:AV295"/>
    <mergeCell ref="AW294:AX295"/>
    <mergeCell ref="A296:C296"/>
    <mergeCell ref="D296:H296"/>
    <mergeCell ref="I296:N296"/>
    <mergeCell ref="O296:R296"/>
    <mergeCell ref="AA296:AC296"/>
    <mergeCell ref="S296:V296"/>
    <mergeCell ref="W296:Z296"/>
    <mergeCell ref="AD296:AF296"/>
    <mergeCell ref="AG296:AK296"/>
    <mergeCell ref="AL296:AP296"/>
    <mergeCell ref="AQ296:AV296"/>
    <mergeCell ref="AW296:AX296"/>
    <mergeCell ref="A297:C297"/>
    <mergeCell ref="D297:H297"/>
    <mergeCell ref="I297:N297"/>
    <mergeCell ref="O297:R297"/>
    <mergeCell ref="S297:V297"/>
    <mergeCell ref="W297:Z297"/>
    <mergeCell ref="AA297:AC297"/>
    <mergeCell ref="AD297:AF297"/>
    <mergeCell ref="AG297:AK297"/>
    <mergeCell ref="AL297:AP297"/>
    <mergeCell ref="AQ297:AV297"/>
    <mergeCell ref="AW297:AX297"/>
    <mergeCell ref="A298:C298"/>
    <mergeCell ref="D298:H298"/>
    <mergeCell ref="I298:N298"/>
    <mergeCell ref="O298:R298"/>
    <mergeCell ref="S298:V298"/>
    <mergeCell ref="W298:Z298"/>
    <mergeCell ref="AA298:AC298"/>
    <mergeCell ref="AD298:AF298"/>
    <mergeCell ref="AG298:AK298"/>
    <mergeCell ref="AL298:AP298"/>
    <mergeCell ref="AQ298:AV298"/>
    <mergeCell ref="AW298:AX298"/>
    <mergeCell ref="A299:C299"/>
    <mergeCell ref="D299:H299"/>
    <mergeCell ref="I299:N299"/>
    <mergeCell ref="O299:R299"/>
    <mergeCell ref="AA299:AC299"/>
    <mergeCell ref="S299:V299"/>
    <mergeCell ref="W299:Z299"/>
    <mergeCell ref="AD299:AF299"/>
    <mergeCell ref="AG299:AK299"/>
    <mergeCell ref="AL299:AP299"/>
    <mergeCell ref="AQ299:AV299"/>
    <mergeCell ref="AW299:AX299"/>
    <mergeCell ref="A300:C301"/>
    <mergeCell ref="D300:H300"/>
    <mergeCell ref="D301:H301"/>
    <mergeCell ref="I300:N300"/>
    <mergeCell ref="I301:N301"/>
    <mergeCell ref="O300:R301"/>
    <mergeCell ref="S300:V301"/>
    <mergeCell ref="W300:Z301"/>
    <mergeCell ref="AA300:AC301"/>
    <mergeCell ref="AD300:AF301"/>
    <mergeCell ref="AG300:AK301"/>
    <mergeCell ref="AL300:AP301"/>
    <mergeCell ref="AQ300:AV301"/>
    <mergeCell ref="AW300:AX301"/>
    <mergeCell ref="A302:C302"/>
    <mergeCell ref="D302:H302"/>
    <mergeCell ref="I302:N302"/>
    <mergeCell ref="O302:R302"/>
    <mergeCell ref="S302:V302"/>
    <mergeCell ref="W302:Z302"/>
    <mergeCell ref="AA302:AC302"/>
    <mergeCell ref="AD302:AF302"/>
    <mergeCell ref="AG302:AK302"/>
    <mergeCell ref="AL302:AP302"/>
    <mergeCell ref="AQ302:AV302"/>
    <mergeCell ref="AW302:AX302"/>
    <mergeCell ref="A303:C303"/>
    <mergeCell ref="D303:H303"/>
    <mergeCell ref="I303:N303"/>
    <mergeCell ref="O303:R303"/>
    <mergeCell ref="S303:V303"/>
    <mergeCell ref="W303:Z303"/>
    <mergeCell ref="AA303:AC303"/>
    <mergeCell ref="AD303:AF303"/>
    <mergeCell ref="AG303:AK303"/>
    <mergeCell ref="AL303:AP303"/>
    <mergeCell ref="AQ303:AV303"/>
    <mergeCell ref="AW303:AX303"/>
    <mergeCell ref="A304:C304"/>
    <mergeCell ref="D304:H304"/>
    <mergeCell ref="I304:N304"/>
    <mergeCell ref="O304:R304"/>
    <mergeCell ref="S304:V304"/>
    <mergeCell ref="W304:Z304"/>
    <mergeCell ref="AA304:AC304"/>
    <mergeCell ref="AD304:AF304"/>
    <mergeCell ref="AG304:AK304"/>
    <mergeCell ref="AL304:AP304"/>
    <mergeCell ref="AQ304:AV304"/>
    <mergeCell ref="AW304:AX304"/>
    <mergeCell ref="A305:C305"/>
    <mergeCell ref="D305:H305"/>
    <mergeCell ref="I305:N305"/>
    <mergeCell ref="O305:R305"/>
    <mergeCell ref="S305:V305"/>
    <mergeCell ref="W305:Z305"/>
    <mergeCell ref="AA305:AC305"/>
    <mergeCell ref="AD305:AF305"/>
    <mergeCell ref="AG305:AK305"/>
    <mergeCell ref="AL305:AP305"/>
    <mergeCell ref="AQ305:AV305"/>
    <mergeCell ref="AW305:AX305"/>
    <mergeCell ref="A306:C306"/>
    <mergeCell ref="D306:H306"/>
    <mergeCell ref="I306:N306"/>
    <mergeCell ref="O306:R306"/>
    <mergeCell ref="S306:V306"/>
    <mergeCell ref="W306:Z306"/>
    <mergeCell ref="AA306:AC306"/>
    <mergeCell ref="AD306:AF306"/>
    <mergeCell ref="AG306:AK306"/>
    <mergeCell ref="AL306:AP306"/>
    <mergeCell ref="AQ306:AV306"/>
    <mergeCell ref="AW306:AX306"/>
    <mergeCell ref="A307:C307"/>
    <mergeCell ref="D307:H307"/>
    <mergeCell ref="I307:N307"/>
    <mergeCell ref="O307:R307"/>
    <mergeCell ref="S307:V307"/>
    <mergeCell ref="W307:Z307"/>
    <mergeCell ref="AA307:AC307"/>
    <mergeCell ref="AD307:AF307"/>
    <mergeCell ref="AG307:AK307"/>
    <mergeCell ref="AL307:AP307"/>
    <mergeCell ref="AQ307:AV307"/>
    <mergeCell ref="AW307:AX307"/>
    <mergeCell ref="A308:C308"/>
    <mergeCell ref="D308:H308"/>
    <mergeCell ref="I308:N308"/>
    <mergeCell ref="O308:R308"/>
    <mergeCell ref="AA308:AC308"/>
    <mergeCell ref="S308:V308"/>
    <mergeCell ref="W308:Z308"/>
    <mergeCell ref="AD308:AF308"/>
    <mergeCell ref="AG308:AK308"/>
    <mergeCell ref="AL308:AP308"/>
    <mergeCell ref="AQ308:AV308"/>
    <mergeCell ref="AW308:AX308"/>
    <mergeCell ref="A309:C310"/>
    <mergeCell ref="D309:H309"/>
    <mergeCell ref="D310:H310"/>
    <mergeCell ref="I309:N309"/>
    <mergeCell ref="I310:N310"/>
    <mergeCell ref="O309:R310"/>
    <mergeCell ref="S309:V310"/>
    <mergeCell ref="W309:Z310"/>
    <mergeCell ref="AA309:AC310"/>
    <mergeCell ref="AD309:AF310"/>
    <mergeCell ref="AG309:AK310"/>
    <mergeCell ref="AL309:AP310"/>
    <mergeCell ref="AQ309:AV310"/>
    <mergeCell ref="AW309:AX310"/>
    <mergeCell ref="A311:C311"/>
    <mergeCell ref="D311:H311"/>
    <mergeCell ref="I311:N311"/>
    <mergeCell ref="O311:R311"/>
    <mergeCell ref="AA311:AC311"/>
    <mergeCell ref="S311:V311"/>
    <mergeCell ref="W311:Z311"/>
    <mergeCell ref="AD311:AF311"/>
    <mergeCell ref="AG311:AK311"/>
    <mergeCell ref="AL311:AP311"/>
    <mergeCell ref="AQ311:AV311"/>
    <mergeCell ref="AW311:AX311"/>
    <mergeCell ref="A312:C312"/>
    <mergeCell ref="D312:H312"/>
    <mergeCell ref="I312:N312"/>
    <mergeCell ref="O312:R312"/>
    <mergeCell ref="S312:V312"/>
    <mergeCell ref="W312:Z312"/>
    <mergeCell ref="AA312:AC312"/>
    <mergeCell ref="AD312:AF312"/>
    <mergeCell ref="AG312:AK312"/>
    <mergeCell ref="AL312:AP312"/>
    <mergeCell ref="AQ312:AV312"/>
    <mergeCell ref="AW312:AX312"/>
    <mergeCell ref="A313:C313"/>
    <mergeCell ref="D313:H313"/>
    <mergeCell ref="I313:N313"/>
    <mergeCell ref="O313:R313"/>
    <mergeCell ref="S313:V313"/>
    <mergeCell ref="W313:Z313"/>
    <mergeCell ref="AA313:AC313"/>
    <mergeCell ref="AD313:AF313"/>
    <mergeCell ref="AG313:AK313"/>
    <mergeCell ref="AL313:AP313"/>
    <mergeCell ref="AQ313:AV313"/>
    <mergeCell ref="AW313:AX313"/>
    <mergeCell ref="A314:C314"/>
    <mergeCell ref="D314:H314"/>
    <mergeCell ref="I314:N314"/>
    <mergeCell ref="O314:R314"/>
    <mergeCell ref="AA314:AC314"/>
    <mergeCell ref="S314:V314"/>
    <mergeCell ref="W314:Z314"/>
    <mergeCell ref="AD314:AF314"/>
    <mergeCell ref="AG314:AK314"/>
    <mergeCell ref="AL314:AP314"/>
    <mergeCell ref="AQ314:AV314"/>
    <mergeCell ref="AW314:AX314"/>
    <mergeCell ref="A315:C316"/>
    <mergeCell ref="D315:H315"/>
    <mergeCell ref="D316:H316"/>
    <mergeCell ref="I315:N315"/>
    <mergeCell ref="I316:N316"/>
    <mergeCell ref="O315:R316"/>
    <mergeCell ref="S315:V316"/>
    <mergeCell ref="W315:Z316"/>
    <mergeCell ref="AA315:AC316"/>
    <mergeCell ref="AD315:AF316"/>
    <mergeCell ref="AG315:AK316"/>
    <mergeCell ref="AL315:AP316"/>
    <mergeCell ref="AQ315:AV316"/>
    <mergeCell ref="AW315:AX316"/>
    <mergeCell ref="A317:C317"/>
    <mergeCell ref="D317:H317"/>
    <mergeCell ref="I317:N317"/>
    <mergeCell ref="O317:R317"/>
    <mergeCell ref="S317:V317"/>
    <mergeCell ref="W317:Z317"/>
    <mergeCell ref="AA317:AC317"/>
    <mergeCell ref="AD317:AF317"/>
    <mergeCell ref="AG317:AK317"/>
    <mergeCell ref="AL317:AP317"/>
    <mergeCell ref="AQ317:AV317"/>
    <mergeCell ref="AW317:AX317"/>
    <mergeCell ref="A318:C318"/>
    <mergeCell ref="D318:H318"/>
    <mergeCell ref="I318:N318"/>
    <mergeCell ref="O318:R318"/>
    <mergeCell ref="S318:V318"/>
    <mergeCell ref="W318:Z318"/>
    <mergeCell ref="AA318:AC318"/>
    <mergeCell ref="AD318:AF318"/>
    <mergeCell ref="AG318:AK318"/>
    <mergeCell ref="AL318:AP318"/>
    <mergeCell ref="AQ318:AV318"/>
    <mergeCell ref="AW318:AX318"/>
    <mergeCell ref="A319:C319"/>
    <mergeCell ref="D319:H319"/>
    <mergeCell ref="I319:N319"/>
    <mergeCell ref="O319:R319"/>
    <mergeCell ref="S319:V319"/>
    <mergeCell ref="W319:Z319"/>
    <mergeCell ref="AA319:AC319"/>
    <mergeCell ref="AD319:AF319"/>
    <mergeCell ref="AG319:AK319"/>
    <mergeCell ref="AL319:AP319"/>
    <mergeCell ref="AQ319:AV319"/>
    <mergeCell ref="AW319:AX319"/>
    <mergeCell ref="A320:C320"/>
    <mergeCell ref="D320:H320"/>
    <mergeCell ref="I320:N320"/>
    <mergeCell ref="O320:R320"/>
    <mergeCell ref="S320:V320"/>
    <mergeCell ref="W320:Z320"/>
    <mergeCell ref="AA320:AC320"/>
    <mergeCell ref="AD320:AF320"/>
    <mergeCell ref="AG320:AK320"/>
    <mergeCell ref="AL320:AP320"/>
    <mergeCell ref="AQ320:AV320"/>
    <mergeCell ref="AW320:AX320"/>
    <mergeCell ref="A321:C321"/>
    <mergeCell ref="D321:H321"/>
    <mergeCell ref="I321:N321"/>
    <mergeCell ref="O321:R321"/>
    <mergeCell ref="S321:V321"/>
    <mergeCell ref="W321:Z321"/>
    <mergeCell ref="AA321:AC321"/>
    <mergeCell ref="AD321:AF321"/>
    <mergeCell ref="AG321:AK321"/>
    <mergeCell ref="AL321:AP321"/>
    <mergeCell ref="AQ321:AV321"/>
    <mergeCell ref="AW321:AX321"/>
    <mergeCell ref="A322:C322"/>
    <mergeCell ref="D322:H322"/>
    <mergeCell ref="I322:N322"/>
    <mergeCell ref="O322:R322"/>
    <mergeCell ref="S322:V322"/>
    <mergeCell ref="W322:Z322"/>
    <mergeCell ref="AA322:AC322"/>
    <mergeCell ref="AD322:AF322"/>
    <mergeCell ref="AG322:AK322"/>
    <mergeCell ref="AL322:AP322"/>
    <mergeCell ref="AQ322:AV322"/>
    <mergeCell ref="AW322:AX322"/>
    <mergeCell ref="A323:C323"/>
    <mergeCell ref="D323:H323"/>
    <mergeCell ref="I323:N323"/>
    <mergeCell ref="O323:R323"/>
    <mergeCell ref="AA323:AC323"/>
    <mergeCell ref="S323:V323"/>
    <mergeCell ref="W323:Z323"/>
    <mergeCell ref="AD323:AF323"/>
    <mergeCell ref="AG323:AK323"/>
    <mergeCell ref="AL323:AP323"/>
    <mergeCell ref="AQ323:AV323"/>
    <mergeCell ref="AW323:AX323"/>
    <mergeCell ref="A324:C324"/>
    <mergeCell ref="D324:H324"/>
    <mergeCell ref="I324:N324"/>
    <mergeCell ref="O324:R324"/>
    <mergeCell ref="AA324:AC324"/>
    <mergeCell ref="S324:V324"/>
    <mergeCell ref="W324:Z324"/>
    <mergeCell ref="AD324:AF324"/>
    <mergeCell ref="AG324:AK324"/>
    <mergeCell ref="AL324:AP324"/>
    <mergeCell ref="AQ324:AV324"/>
    <mergeCell ref="AW324:AX324"/>
    <mergeCell ref="A325:C325"/>
    <mergeCell ref="D325:H325"/>
    <mergeCell ref="I325:N325"/>
    <mergeCell ref="O325:R325"/>
    <mergeCell ref="S325:V325"/>
    <mergeCell ref="W325:Z325"/>
    <mergeCell ref="AA325:AC325"/>
    <mergeCell ref="AD325:AF325"/>
    <mergeCell ref="AG325:AK325"/>
    <mergeCell ref="AL325:AP325"/>
    <mergeCell ref="AQ325:AV325"/>
    <mergeCell ref="AW325:AX325"/>
    <mergeCell ref="A326:C326"/>
    <mergeCell ref="D326:H326"/>
    <mergeCell ref="I326:N326"/>
    <mergeCell ref="O326:R326"/>
    <mergeCell ref="S326:V326"/>
    <mergeCell ref="W326:Z326"/>
    <mergeCell ref="AA326:AC326"/>
    <mergeCell ref="AD326:AF326"/>
    <mergeCell ref="AG326:AK326"/>
    <mergeCell ref="AL326:AP326"/>
    <mergeCell ref="AQ326:AV326"/>
    <mergeCell ref="AW326:AX326"/>
    <mergeCell ref="A327:C327"/>
    <mergeCell ref="D327:H327"/>
    <mergeCell ref="I327:N327"/>
    <mergeCell ref="O327:R327"/>
    <mergeCell ref="AA327:AC327"/>
    <mergeCell ref="S327:V327"/>
    <mergeCell ref="W327:Z327"/>
    <mergeCell ref="AD327:AF327"/>
    <mergeCell ref="AG327:AK327"/>
    <mergeCell ref="AL327:AP327"/>
    <mergeCell ref="AQ327:AV327"/>
    <mergeCell ref="AW327:AX327"/>
    <mergeCell ref="A328:C329"/>
    <mergeCell ref="D328:H328"/>
    <mergeCell ref="D329:H329"/>
    <mergeCell ref="I328:N328"/>
    <mergeCell ref="I329:N329"/>
    <mergeCell ref="O328:R329"/>
    <mergeCell ref="S328:V329"/>
    <mergeCell ref="W328:Z329"/>
    <mergeCell ref="AA328:AC329"/>
    <mergeCell ref="AD328:AF329"/>
    <mergeCell ref="AG328:AK329"/>
    <mergeCell ref="AL328:AP329"/>
    <mergeCell ref="AQ328:AV329"/>
    <mergeCell ref="AW328:AX329"/>
    <mergeCell ref="A330:C330"/>
    <mergeCell ref="D330:H330"/>
    <mergeCell ref="I330:N330"/>
    <mergeCell ref="O330:R330"/>
    <mergeCell ref="S330:V330"/>
    <mergeCell ref="W330:Z330"/>
    <mergeCell ref="AA330:AC330"/>
    <mergeCell ref="AD330:AF330"/>
    <mergeCell ref="AG330:AK330"/>
    <mergeCell ref="AL330:AP330"/>
    <mergeCell ref="AQ330:AV330"/>
    <mergeCell ref="AW330:AX330"/>
    <mergeCell ref="A331:C331"/>
    <mergeCell ref="D331:H331"/>
    <mergeCell ref="I331:N331"/>
    <mergeCell ref="O331:R331"/>
    <mergeCell ref="S331:V331"/>
    <mergeCell ref="W331:Z331"/>
    <mergeCell ref="AA331:AC331"/>
    <mergeCell ref="AD331:AF331"/>
    <mergeCell ref="AG331:AK331"/>
    <mergeCell ref="AL331:AP331"/>
    <mergeCell ref="AQ331:AV331"/>
    <mergeCell ref="AW331:AX331"/>
    <mergeCell ref="A332:C332"/>
    <mergeCell ref="D332:H332"/>
    <mergeCell ref="I332:N332"/>
    <mergeCell ref="O332:R332"/>
    <mergeCell ref="S332:V332"/>
    <mergeCell ref="W332:Z332"/>
    <mergeCell ref="AA332:AC332"/>
    <mergeCell ref="AD332:AF332"/>
    <mergeCell ref="AG332:AK332"/>
    <mergeCell ref="AL332:AP332"/>
    <mergeCell ref="AQ332:AV332"/>
    <mergeCell ref="AW332:AX332"/>
    <mergeCell ref="A333:C333"/>
    <mergeCell ref="D333:H333"/>
    <mergeCell ref="I333:N333"/>
    <mergeCell ref="O333:R333"/>
    <mergeCell ref="S333:V333"/>
    <mergeCell ref="W333:Z333"/>
    <mergeCell ref="AA333:AC333"/>
    <mergeCell ref="AD333:AF333"/>
    <mergeCell ref="AG333:AK333"/>
    <mergeCell ref="AL333:AP333"/>
    <mergeCell ref="AQ333:AV333"/>
    <mergeCell ref="AW333:AX333"/>
    <mergeCell ref="A334:C334"/>
    <mergeCell ref="D334:H334"/>
    <mergeCell ref="I334:N334"/>
    <mergeCell ref="O334:R334"/>
    <mergeCell ref="S334:V334"/>
    <mergeCell ref="W334:Z334"/>
    <mergeCell ref="AA334:AC334"/>
    <mergeCell ref="AD334:AF334"/>
    <mergeCell ref="AG334:AK334"/>
    <mergeCell ref="AL334:AP334"/>
    <mergeCell ref="AQ334:AV334"/>
    <mergeCell ref="AW334:AX334"/>
    <mergeCell ref="A335:C335"/>
    <mergeCell ref="D335:H335"/>
    <mergeCell ref="I335:N335"/>
    <mergeCell ref="O335:R335"/>
    <mergeCell ref="S335:V335"/>
    <mergeCell ref="W335:Z335"/>
    <mergeCell ref="AA335:AC335"/>
    <mergeCell ref="AD335:AF335"/>
    <mergeCell ref="AG335:AK335"/>
    <mergeCell ref="AL335:AP335"/>
    <mergeCell ref="AQ335:AV335"/>
    <mergeCell ref="AW335:AX335"/>
    <mergeCell ref="A336:C336"/>
    <mergeCell ref="D336:H336"/>
    <mergeCell ref="I336:N336"/>
    <mergeCell ref="O336:R336"/>
    <mergeCell ref="AA336:AC336"/>
    <mergeCell ref="S336:V336"/>
    <mergeCell ref="W336:Z336"/>
    <mergeCell ref="AD336:AF336"/>
    <mergeCell ref="AG336:AK336"/>
    <mergeCell ref="AL336:AP336"/>
    <mergeCell ref="AQ336:AV336"/>
    <mergeCell ref="AW336:AX336"/>
    <mergeCell ref="A337:C337"/>
    <mergeCell ref="D337:H337"/>
    <mergeCell ref="I337:N337"/>
    <mergeCell ref="O337:R337"/>
    <mergeCell ref="AA337:AC337"/>
    <mergeCell ref="S337:V337"/>
    <mergeCell ref="W337:Z337"/>
    <mergeCell ref="AD337:AF337"/>
    <mergeCell ref="AG337:AK337"/>
    <mergeCell ref="AL337:AP337"/>
    <mergeCell ref="AQ337:AV337"/>
    <mergeCell ref="AW337:AX337"/>
    <mergeCell ref="A338:C338"/>
    <mergeCell ref="D338:H338"/>
    <mergeCell ref="I338:N338"/>
    <mergeCell ref="O338:R338"/>
    <mergeCell ref="S338:V338"/>
    <mergeCell ref="W338:Z338"/>
    <mergeCell ref="AA338:AC338"/>
    <mergeCell ref="AD338:AF338"/>
    <mergeCell ref="AG338:AK338"/>
    <mergeCell ref="AL338:AP338"/>
    <mergeCell ref="AQ338:AV338"/>
    <mergeCell ref="AW338:AX338"/>
    <mergeCell ref="A339:C339"/>
    <mergeCell ref="D339:H339"/>
    <mergeCell ref="I339:N339"/>
    <mergeCell ref="O339:R339"/>
    <mergeCell ref="S339:V339"/>
    <mergeCell ref="W339:Z339"/>
    <mergeCell ref="AA339:AC339"/>
    <mergeCell ref="AD339:AF339"/>
    <mergeCell ref="AG339:AK339"/>
    <mergeCell ref="AL339:AP339"/>
    <mergeCell ref="AQ339:AV339"/>
    <mergeCell ref="AW339:AX339"/>
    <mergeCell ref="A340:C340"/>
    <mergeCell ref="D340:H340"/>
    <mergeCell ref="I340:N340"/>
    <mergeCell ref="O340:R340"/>
    <mergeCell ref="AA340:AC340"/>
    <mergeCell ref="S340:V340"/>
    <mergeCell ref="W340:Z340"/>
    <mergeCell ref="AD340:AF340"/>
    <mergeCell ref="AG340:AK340"/>
    <mergeCell ref="AL340:AP340"/>
    <mergeCell ref="AQ340:AV340"/>
    <mergeCell ref="AW340:AX340"/>
    <mergeCell ref="A341:C342"/>
    <mergeCell ref="D341:H341"/>
    <mergeCell ref="D342:H342"/>
    <mergeCell ref="I341:N341"/>
    <mergeCell ref="I342:N342"/>
    <mergeCell ref="O341:R342"/>
    <mergeCell ref="S341:V342"/>
    <mergeCell ref="W341:Z342"/>
    <mergeCell ref="AA341:AC342"/>
    <mergeCell ref="AD341:AF342"/>
    <mergeCell ref="AG341:AK342"/>
    <mergeCell ref="AL341:AP342"/>
    <mergeCell ref="AQ341:AV342"/>
    <mergeCell ref="AW341:AX342"/>
    <mergeCell ref="A343:C343"/>
    <mergeCell ref="D343:H343"/>
    <mergeCell ref="I343:N343"/>
    <mergeCell ref="O343:R343"/>
    <mergeCell ref="S343:V343"/>
    <mergeCell ref="W343:Z343"/>
    <mergeCell ref="AA343:AC343"/>
    <mergeCell ref="AD343:AF343"/>
    <mergeCell ref="AG343:AK343"/>
    <mergeCell ref="AL343:AP343"/>
    <mergeCell ref="AQ343:AV343"/>
    <mergeCell ref="AW343:AX343"/>
    <mergeCell ref="A344:C344"/>
    <mergeCell ref="D344:H344"/>
    <mergeCell ref="I344:N344"/>
    <mergeCell ref="O344:R344"/>
    <mergeCell ref="S344:V344"/>
    <mergeCell ref="W344:Z344"/>
    <mergeCell ref="AA344:AC344"/>
    <mergeCell ref="AD344:AF344"/>
    <mergeCell ref="AG344:AK344"/>
    <mergeCell ref="AL344:AP344"/>
    <mergeCell ref="AQ344:AV344"/>
    <mergeCell ref="AW344:AX344"/>
    <mergeCell ref="A345:C345"/>
    <mergeCell ref="D345:H345"/>
    <mergeCell ref="I345:N345"/>
    <mergeCell ref="O345:R345"/>
    <mergeCell ref="S345:V345"/>
    <mergeCell ref="W345:Z345"/>
    <mergeCell ref="AA345:AC345"/>
    <mergeCell ref="AD345:AF345"/>
    <mergeCell ref="AG345:AK345"/>
    <mergeCell ref="AL345:AP345"/>
    <mergeCell ref="AQ345:AV345"/>
    <mergeCell ref="AW345:AX345"/>
    <mergeCell ref="A346:C346"/>
    <mergeCell ref="D346:H346"/>
    <mergeCell ref="I346:N346"/>
    <mergeCell ref="O346:R346"/>
    <mergeCell ref="S346:V346"/>
    <mergeCell ref="W346:Z346"/>
    <mergeCell ref="AA346:AC346"/>
    <mergeCell ref="AD346:AF346"/>
    <mergeCell ref="AG346:AK346"/>
    <mergeCell ref="AL346:AP346"/>
    <mergeCell ref="AQ346:AV346"/>
    <mergeCell ref="AW346:AX346"/>
    <mergeCell ref="A347:C347"/>
    <mergeCell ref="D347:H347"/>
    <mergeCell ref="I347:N347"/>
    <mergeCell ref="O347:R347"/>
    <mergeCell ref="S347:V347"/>
    <mergeCell ref="W347:Z347"/>
    <mergeCell ref="AA347:AC347"/>
    <mergeCell ref="AD347:AF347"/>
    <mergeCell ref="AG347:AK347"/>
    <mergeCell ref="AL347:AP347"/>
    <mergeCell ref="AQ347:AV347"/>
    <mergeCell ref="AW347:AX347"/>
    <mergeCell ref="A348:C348"/>
    <mergeCell ref="D348:H348"/>
    <mergeCell ref="I348:N348"/>
    <mergeCell ref="O348:R348"/>
    <mergeCell ref="S348:V348"/>
    <mergeCell ref="W348:Z348"/>
    <mergeCell ref="AA348:AC348"/>
    <mergeCell ref="AD348:AF348"/>
    <mergeCell ref="AG348:AK348"/>
    <mergeCell ref="AL348:AP348"/>
    <mergeCell ref="AQ348:AV348"/>
    <mergeCell ref="AW348:AX348"/>
    <mergeCell ref="A349:C349"/>
    <mergeCell ref="D349:H349"/>
    <mergeCell ref="I349:N349"/>
    <mergeCell ref="O349:R349"/>
    <mergeCell ref="AA349:AC349"/>
    <mergeCell ref="S349:V349"/>
    <mergeCell ref="W349:Z349"/>
    <mergeCell ref="AD349:AF349"/>
    <mergeCell ref="AG349:AK349"/>
    <mergeCell ref="AL349:AP349"/>
    <mergeCell ref="AQ349:AV349"/>
    <mergeCell ref="AW349:AX349"/>
    <mergeCell ref="A350:C351"/>
    <mergeCell ref="D350:H350"/>
    <mergeCell ref="D351:H351"/>
    <mergeCell ref="I350:N350"/>
    <mergeCell ref="I351:N351"/>
    <mergeCell ref="O350:R351"/>
    <mergeCell ref="S350:V351"/>
    <mergeCell ref="W350:Z351"/>
    <mergeCell ref="AA350:AC351"/>
    <mergeCell ref="AD350:AF351"/>
    <mergeCell ref="AG350:AK351"/>
    <mergeCell ref="AL350:AP351"/>
    <mergeCell ref="AQ350:AV351"/>
    <mergeCell ref="AW350:AX351"/>
    <mergeCell ref="A352:C352"/>
    <mergeCell ref="D352:H352"/>
    <mergeCell ref="I352:N352"/>
    <mergeCell ref="O352:R352"/>
    <mergeCell ref="AA352:AC352"/>
    <mergeCell ref="S352:V352"/>
    <mergeCell ref="W352:Z352"/>
    <mergeCell ref="AD352:AF352"/>
    <mergeCell ref="AG352:AK352"/>
    <mergeCell ref="AL352:AP352"/>
    <mergeCell ref="AQ352:AV352"/>
    <mergeCell ref="AW352:AX352"/>
    <mergeCell ref="A353:C353"/>
    <mergeCell ref="D353:H353"/>
    <mergeCell ref="I353:N353"/>
    <mergeCell ref="O353:R353"/>
    <mergeCell ref="S353:V353"/>
    <mergeCell ref="W353:Z353"/>
    <mergeCell ref="AA353:AC353"/>
    <mergeCell ref="AD353:AF353"/>
    <mergeCell ref="AG353:AK353"/>
    <mergeCell ref="AL353:AP353"/>
    <mergeCell ref="AQ353:AV353"/>
    <mergeCell ref="AW353:AX353"/>
    <mergeCell ref="A354:C354"/>
    <mergeCell ref="D354:H354"/>
    <mergeCell ref="I354:N354"/>
    <mergeCell ref="O354:R354"/>
    <mergeCell ref="S354:V354"/>
    <mergeCell ref="W354:Z354"/>
    <mergeCell ref="AA354:AC354"/>
    <mergeCell ref="AD354:AF354"/>
    <mergeCell ref="AG354:AK354"/>
    <mergeCell ref="AL354:AP354"/>
    <mergeCell ref="AQ354:AV354"/>
    <mergeCell ref="AW354:AX354"/>
    <mergeCell ref="A355:C355"/>
    <mergeCell ref="D355:H355"/>
    <mergeCell ref="I355:N355"/>
    <mergeCell ref="O355:R355"/>
    <mergeCell ref="AA355:AC355"/>
    <mergeCell ref="S355:V355"/>
    <mergeCell ref="W355:Z355"/>
    <mergeCell ref="AD355:AF355"/>
    <mergeCell ref="AG355:AK355"/>
    <mergeCell ref="AL355:AP355"/>
    <mergeCell ref="AQ355:AV355"/>
    <mergeCell ref="AW355:AX355"/>
    <mergeCell ref="A356:C357"/>
    <mergeCell ref="D356:H356"/>
    <mergeCell ref="D357:H357"/>
    <mergeCell ref="I356:N356"/>
    <mergeCell ref="I357:N357"/>
    <mergeCell ref="O356:R357"/>
    <mergeCell ref="S356:V357"/>
    <mergeCell ref="W356:Z357"/>
    <mergeCell ref="AA356:AC357"/>
    <mergeCell ref="AD356:AF357"/>
    <mergeCell ref="AG356:AK357"/>
    <mergeCell ref="AL356:AP357"/>
    <mergeCell ref="AQ356:AV357"/>
    <mergeCell ref="AW356:AX357"/>
    <mergeCell ref="A358:C358"/>
    <mergeCell ref="D358:H358"/>
    <mergeCell ref="I358:N358"/>
    <mergeCell ref="O358:R358"/>
    <mergeCell ref="S358:V358"/>
    <mergeCell ref="W358:Z358"/>
    <mergeCell ref="AA358:AC358"/>
    <mergeCell ref="AD358:AF358"/>
    <mergeCell ref="AG358:AK358"/>
    <mergeCell ref="AL358:AP358"/>
    <mergeCell ref="AQ358:AV358"/>
    <mergeCell ref="AW358:AX358"/>
    <mergeCell ref="A359:C359"/>
    <mergeCell ref="D359:H359"/>
    <mergeCell ref="I359:N359"/>
    <mergeCell ref="O359:R359"/>
    <mergeCell ref="S359:V359"/>
    <mergeCell ref="W359:Z359"/>
    <mergeCell ref="AA359:AC359"/>
    <mergeCell ref="AD359:AF359"/>
    <mergeCell ref="AG359:AK359"/>
    <mergeCell ref="AL359:AP359"/>
    <mergeCell ref="AQ359:AV359"/>
    <mergeCell ref="AW359:AX359"/>
    <mergeCell ref="A360:C360"/>
    <mergeCell ref="D360:H360"/>
    <mergeCell ref="I360:N360"/>
    <mergeCell ref="O360:R360"/>
    <mergeCell ref="AA360:AC360"/>
    <mergeCell ref="S360:V360"/>
    <mergeCell ref="W360:Z360"/>
    <mergeCell ref="AD360:AF360"/>
    <mergeCell ref="AG360:AK360"/>
    <mergeCell ref="AL360:AP360"/>
    <mergeCell ref="AQ360:AV360"/>
    <mergeCell ref="AW360:AX360"/>
    <mergeCell ref="A361:C362"/>
    <mergeCell ref="D361:H361"/>
    <mergeCell ref="D362:H362"/>
    <mergeCell ref="I361:N361"/>
    <mergeCell ref="I362:N362"/>
    <mergeCell ref="O361:R362"/>
    <mergeCell ref="S361:V362"/>
    <mergeCell ref="W361:Z362"/>
    <mergeCell ref="AA361:AC362"/>
    <mergeCell ref="AD361:AF362"/>
    <mergeCell ref="AG361:AK362"/>
    <mergeCell ref="AL361:AP362"/>
    <mergeCell ref="AQ361:AV362"/>
    <mergeCell ref="AW361:AX362"/>
    <mergeCell ref="A363:C363"/>
    <mergeCell ref="D363:H363"/>
    <mergeCell ref="I363:N363"/>
    <mergeCell ref="O363:R363"/>
    <mergeCell ref="AA363:AC363"/>
    <mergeCell ref="S363:V363"/>
    <mergeCell ref="W363:Z363"/>
    <mergeCell ref="AD363:AF363"/>
    <mergeCell ref="AG363:AK363"/>
    <mergeCell ref="AL363:AP363"/>
    <mergeCell ref="AQ363:AV363"/>
    <mergeCell ref="AW363:AX363"/>
    <mergeCell ref="A364:C364"/>
    <mergeCell ref="D364:H364"/>
    <mergeCell ref="I364:N364"/>
    <mergeCell ref="O364:R364"/>
    <mergeCell ref="S364:V364"/>
    <mergeCell ref="W364:Z364"/>
    <mergeCell ref="AA364:AC364"/>
    <mergeCell ref="AD364:AF364"/>
    <mergeCell ref="AG364:AK364"/>
    <mergeCell ref="AL364:AP364"/>
    <mergeCell ref="AQ364:AV364"/>
    <mergeCell ref="AW364:AX364"/>
    <mergeCell ref="A365:C365"/>
    <mergeCell ref="D365:H365"/>
    <mergeCell ref="I365:N365"/>
    <mergeCell ref="O365:R365"/>
    <mergeCell ref="S365:V365"/>
    <mergeCell ref="W365:Z365"/>
    <mergeCell ref="AA365:AC365"/>
    <mergeCell ref="AD365:AF365"/>
    <mergeCell ref="AG365:AK365"/>
    <mergeCell ref="AL365:AP365"/>
    <mergeCell ref="AQ365:AV365"/>
    <mergeCell ref="AW365:AX365"/>
    <mergeCell ref="A366:C366"/>
    <mergeCell ref="D366:H366"/>
    <mergeCell ref="I366:N366"/>
    <mergeCell ref="O366:R366"/>
    <mergeCell ref="AA366:AC366"/>
    <mergeCell ref="S366:V366"/>
    <mergeCell ref="W366:Z366"/>
    <mergeCell ref="AD366:AF366"/>
    <mergeCell ref="AG366:AK366"/>
    <mergeCell ref="AL366:AP366"/>
    <mergeCell ref="AQ366:AV366"/>
    <mergeCell ref="AW366:AX366"/>
    <mergeCell ref="A367:C368"/>
    <mergeCell ref="D367:H367"/>
    <mergeCell ref="D368:H368"/>
    <mergeCell ref="I367:N367"/>
    <mergeCell ref="I368:N368"/>
    <mergeCell ref="O367:R368"/>
    <mergeCell ref="S367:V368"/>
    <mergeCell ref="W367:Z368"/>
    <mergeCell ref="AA367:AC368"/>
    <mergeCell ref="AD367:AF368"/>
    <mergeCell ref="AG367:AK368"/>
    <mergeCell ref="AL367:AP368"/>
    <mergeCell ref="AQ367:AV368"/>
    <mergeCell ref="AW367:AX368"/>
    <mergeCell ref="A369:C369"/>
    <mergeCell ref="D369:H369"/>
    <mergeCell ref="I369:N369"/>
    <mergeCell ref="O369:R369"/>
    <mergeCell ref="S369:V369"/>
    <mergeCell ref="W369:Z369"/>
    <mergeCell ref="AA369:AC369"/>
    <mergeCell ref="AD369:AF369"/>
    <mergeCell ref="AG369:AK369"/>
    <mergeCell ref="AL369:AP369"/>
    <mergeCell ref="AQ369:AV369"/>
    <mergeCell ref="AW369:AX369"/>
    <mergeCell ref="A370:C370"/>
    <mergeCell ref="D370:H370"/>
    <mergeCell ref="I370:N370"/>
    <mergeCell ref="O370:R370"/>
    <mergeCell ref="S370:V370"/>
    <mergeCell ref="W370:Z370"/>
    <mergeCell ref="AA370:AC370"/>
    <mergeCell ref="AD370:AF370"/>
    <mergeCell ref="AG370:AK370"/>
    <mergeCell ref="AL370:AP370"/>
    <mergeCell ref="AQ370:AV370"/>
    <mergeCell ref="AW370:AX370"/>
    <mergeCell ref="A371:C371"/>
    <mergeCell ref="D371:H371"/>
    <mergeCell ref="I371:N371"/>
    <mergeCell ref="O371:R371"/>
    <mergeCell ref="S371:V371"/>
    <mergeCell ref="W371:Z371"/>
    <mergeCell ref="AA371:AC371"/>
    <mergeCell ref="AD371:AF371"/>
    <mergeCell ref="AG371:AK371"/>
    <mergeCell ref="AL371:AP371"/>
    <mergeCell ref="AQ371:AV371"/>
    <mergeCell ref="AW371:AX371"/>
    <mergeCell ref="A372:C372"/>
    <mergeCell ref="D372:H372"/>
    <mergeCell ref="I372:N372"/>
    <mergeCell ref="O372:R372"/>
    <mergeCell ref="S372:V372"/>
    <mergeCell ref="W372:Z372"/>
    <mergeCell ref="AA372:AC372"/>
    <mergeCell ref="AD372:AF372"/>
    <mergeCell ref="AG372:AK372"/>
    <mergeCell ref="AL372:AP372"/>
    <mergeCell ref="AQ372:AV372"/>
    <mergeCell ref="AW372:AX372"/>
    <mergeCell ref="A373:C373"/>
    <mergeCell ref="D373:H373"/>
    <mergeCell ref="I373:N373"/>
    <mergeCell ref="O373:R373"/>
    <mergeCell ref="S373:V373"/>
    <mergeCell ref="W373:Z373"/>
    <mergeCell ref="AA373:AC373"/>
    <mergeCell ref="AD373:AF373"/>
    <mergeCell ref="AG373:AK373"/>
    <mergeCell ref="AL373:AP373"/>
    <mergeCell ref="AQ373:AV373"/>
    <mergeCell ref="AW373:AX373"/>
    <mergeCell ref="A374:C374"/>
    <mergeCell ref="D374:H374"/>
    <mergeCell ref="I374:N374"/>
    <mergeCell ref="O374:R374"/>
    <mergeCell ref="AA374:AC374"/>
    <mergeCell ref="S374:V374"/>
    <mergeCell ref="W374:Z374"/>
    <mergeCell ref="AD374:AF374"/>
    <mergeCell ref="AG374:AK374"/>
    <mergeCell ref="AL374:AP374"/>
    <mergeCell ref="AQ374:AV374"/>
    <mergeCell ref="AW374:AX374"/>
    <mergeCell ref="A375:C376"/>
    <mergeCell ref="D375:H375"/>
    <mergeCell ref="D376:H376"/>
    <mergeCell ref="I375:N375"/>
    <mergeCell ref="I376:N376"/>
    <mergeCell ref="O375:R376"/>
    <mergeCell ref="S375:V376"/>
    <mergeCell ref="W375:Z376"/>
    <mergeCell ref="AA375:AC376"/>
    <mergeCell ref="AD375:AF376"/>
    <mergeCell ref="AG375:AK376"/>
    <mergeCell ref="AL375:AP376"/>
    <mergeCell ref="AQ375:AV376"/>
    <mergeCell ref="AW375:AX376"/>
    <mergeCell ref="A377:C377"/>
    <mergeCell ref="D377:H377"/>
    <mergeCell ref="I377:N377"/>
    <mergeCell ref="O377:R377"/>
    <mergeCell ref="AA377:AC377"/>
    <mergeCell ref="S377:V377"/>
    <mergeCell ref="W377:Z377"/>
    <mergeCell ref="AD377:AF377"/>
    <mergeCell ref="AG377:AK377"/>
    <mergeCell ref="AL377:AP377"/>
    <mergeCell ref="AQ377:AV377"/>
    <mergeCell ref="AW377:AX377"/>
    <mergeCell ref="A378:C378"/>
    <mergeCell ref="D378:H378"/>
    <mergeCell ref="I378:N378"/>
    <mergeCell ref="O378:R378"/>
    <mergeCell ref="S378:V378"/>
    <mergeCell ref="W378:Z378"/>
    <mergeCell ref="AA378:AC378"/>
    <mergeCell ref="AD378:AF378"/>
    <mergeCell ref="AG378:AK378"/>
    <mergeCell ref="AL378:AP378"/>
    <mergeCell ref="AQ378:AV378"/>
    <mergeCell ref="AW378:AX378"/>
    <mergeCell ref="A379:C379"/>
    <mergeCell ref="D379:H379"/>
    <mergeCell ref="I379:N379"/>
    <mergeCell ref="O379:R379"/>
    <mergeCell ref="S379:V379"/>
    <mergeCell ref="W379:Z379"/>
    <mergeCell ref="AA379:AC379"/>
    <mergeCell ref="AW379:AX379"/>
    <mergeCell ref="A380:C380"/>
    <mergeCell ref="D380:H380"/>
    <mergeCell ref="I380:N380"/>
    <mergeCell ref="O380:R380"/>
    <mergeCell ref="AA380:AC380"/>
    <mergeCell ref="AG380:AK380"/>
    <mergeCell ref="AL380:AP380"/>
    <mergeCell ref="AQ380:AV380"/>
    <mergeCell ref="AD379:AF379"/>
    <mergeCell ref="AG379:AK379"/>
    <mergeCell ref="AL379:AP379"/>
    <mergeCell ref="AQ379:AV379"/>
    <mergeCell ref="AW380:AX380"/>
    <mergeCell ref="A381:C381"/>
    <mergeCell ref="D381:H381"/>
    <mergeCell ref="I381:AK381"/>
    <mergeCell ref="AL381:AP381"/>
    <mergeCell ref="AQ381:AV381"/>
    <mergeCell ref="AW381:AX381"/>
    <mergeCell ref="S380:V380"/>
    <mergeCell ref="W380:Z380"/>
    <mergeCell ref="AD380:AF380"/>
    <mergeCell ref="AV384:AX384"/>
    <mergeCell ref="A382:AX382"/>
    <mergeCell ref="A383:B383"/>
    <mergeCell ref="C383:G383"/>
    <mergeCell ref="H383:Y383"/>
    <mergeCell ref="Z383:AJ383"/>
    <mergeCell ref="AK383:AO383"/>
    <mergeCell ref="AP383:AU383"/>
    <mergeCell ref="AV383:AX383"/>
    <mergeCell ref="H385:Y385"/>
    <mergeCell ref="Z385:AJ385"/>
    <mergeCell ref="AK385:AO385"/>
    <mergeCell ref="AP385:AU385"/>
    <mergeCell ref="A384:B384"/>
    <mergeCell ref="C384:G384"/>
    <mergeCell ref="H384:AJ384"/>
    <mergeCell ref="AK384:AO384"/>
    <mergeCell ref="AP384:AU384"/>
    <mergeCell ref="AV385:AX385"/>
    <mergeCell ref="A386:B386"/>
    <mergeCell ref="C386:G386"/>
    <mergeCell ref="H386:Y386"/>
    <mergeCell ref="Z386:AJ386"/>
    <mergeCell ref="AK386:AO386"/>
    <mergeCell ref="AP386:AU386"/>
    <mergeCell ref="AV386:AX386"/>
    <mergeCell ref="A385:B385"/>
    <mergeCell ref="C385:G385"/>
    <mergeCell ref="AP388:AU388"/>
    <mergeCell ref="AV388:AX388"/>
    <mergeCell ref="A387:B387"/>
    <mergeCell ref="C387:G387"/>
    <mergeCell ref="H387:Y387"/>
    <mergeCell ref="Z387:AJ387"/>
    <mergeCell ref="AK387:AO387"/>
    <mergeCell ref="AP387:AU387"/>
    <mergeCell ref="H389:Y389"/>
    <mergeCell ref="Z389:AJ389"/>
    <mergeCell ref="AK389:AO389"/>
    <mergeCell ref="AP389:AU389"/>
    <mergeCell ref="AV387:AX387"/>
    <mergeCell ref="A388:B388"/>
    <mergeCell ref="C388:G388"/>
    <mergeCell ref="H388:Y388"/>
    <mergeCell ref="Z388:AJ388"/>
    <mergeCell ref="AK388:AO388"/>
    <mergeCell ref="AV389:AX389"/>
    <mergeCell ref="A390:B390"/>
    <mergeCell ref="C390:G390"/>
    <mergeCell ref="H390:Y390"/>
    <mergeCell ref="Z390:AJ390"/>
    <mergeCell ref="AK390:AO390"/>
    <mergeCell ref="AP390:AU390"/>
    <mergeCell ref="AV390:AX390"/>
    <mergeCell ref="A389:B389"/>
    <mergeCell ref="C389:G389"/>
    <mergeCell ref="AP392:AU392"/>
    <mergeCell ref="AV392:AX392"/>
    <mergeCell ref="A391:B391"/>
    <mergeCell ref="C391:G391"/>
    <mergeCell ref="H391:Y391"/>
    <mergeCell ref="Z391:AJ391"/>
    <mergeCell ref="AK391:AO391"/>
    <mergeCell ref="AP391:AU391"/>
    <mergeCell ref="H393:Y393"/>
    <mergeCell ref="Z393:AJ393"/>
    <mergeCell ref="AK393:AO393"/>
    <mergeCell ref="AP393:AU393"/>
    <mergeCell ref="AV391:AX391"/>
    <mergeCell ref="A392:B392"/>
    <mergeCell ref="C392:G392"/>
    <mergeCell ref="H392:Y392"/>
    <mergeCell ref="Z392:AJ392"/>
    <mergeCell ref="AK392:AO392"/>
    <mergeCell ref="AV395:AX395"/>
    <mergeCell ref="AV393:AX393"/>
    <mergeCell ref="A394:B394"/>
    <mergeCell ref="C394:G394"/>
    <mergeCell ref="H394:AJ394"/>
    <mergeCell ref="AK394:AO394"/>
    <mergeCell ref="AP394:AU394"/>
    <mergeCell ref="AV394:AX394"/>
    <mergeCell ref="A393:B393"/>
    <mergeCell ref="C393:G393"/>
    <mergeCell ref="H396:Y396"/>
    <mergeCell ref="Z396:AJ396"/>
    <mergeCell ref="AK396:AO396"/>
    <mergeCell ref="AP396:AU396"/>
    <mergeCell ref="A395:B395"/>
    <mergeCell ref="C395:G395"/>
    <mergeCell ref="H395:AJ395"/>
    <mergeCell ref="AK395:AO395"/>
    <mergeCell ref="AP395:AU395"/>
    <mergeCell ref="AV396:AX396"/>
    <mergeCell ref="A397:B397"/>
    <mergeCell ref="C397:G397"/>
    <mergeCell ref="H397:Y397"/>
    <mergeCell ref="Z397:AJ397"/>
    <mergeCell ref="AK397:AO397"/>
    <mergeCell ref="AP397:AU397"/>
    <mergeCell ref="AV397:AX397"/>
    <mergeCell ref="A396:B396"/>
    <mergeCell ref="C396:G396"/>
    <mergeCell ref="A398:AX398"/>
    <mergeCell ref="A399:D400"/>
    <mergeCell ref="E399:I400"/>
    <mergeCell ref="J399:O400"/>
    <mergeCell ref="P399:S400"/>
    <mergeCell ref="T399:AD399"/>
    <mergeCell ref="T400:W400"/>
    <mergeCell ref="X400:AA400"/>
    <mergeCell ref="AB400:AD400"/>
    <mergeCell ref="AE399:AQ399"/>
    <mergeCell ref="AE400:AG400"/>
    <mergeCell ref="AH400:AL400"/>
    <mergeCell ref="AM400:AQ400"/>
    <mergeCell ref="AR399:AW400"/>
    <mergeCell ref="AX399:AX400"/>
    <mergeCell ref="A401:AX401"/>
    <mergeCell ref="A402:D402"/>
    <mergeCell ref="E402:I402"/>
    <mergeCell ref="J402:O402"/>
    <mergeCell ref="P402:S402"/>
    <mergeCell ref="T402:W402"/>
    <mergeCell ref="X402:AA402"/>
    <mergeCell ref="AB402:AD402"/>
    <mergeCell ref="AE402:AG402"/>
    <mergeCell ref="AH402:AL402"/>
    <mergeCell ref="AM402:AQ402"/>
    <mergeCell ref="AR402:AW402"/>
    <mergeCell ref="A403:D404"/>
    <mergeCell ref="E403:I403"/>
    <mergeCell ref="E404:I404"/>
    <mergeCell ref="J403:O403"/>
    <mergeCell ref="J404:O404"/>
    <mergeCell ref="P403:S404"/>
    <mergeCell ref="T403:W404"/>
    <mergeCell ref="X403:AA404"/>
    <mergeCell ref="AB403:AD404"/>
    <mergeCell ref="AE403:AG404"/>
    <mergeCell ref="AH403:AL404"/>
    <mergeCell ref="AM403:AQ404"/>
    <mergeCell ref="AR403:AW404"/>
    <mergeCell ref="AX403:AX404"/>
    <mergeCell ref="A405:D405"/>
    <mergeCell ref="E405:I405"/>
    <mergeCell ref="J405:O405"/>
    <mergeCell ref="P405:S405"/>
    <mergeCell ref="T405:W405"/>
    <mergeCell ref="X405:AA405"/>
    <mergeCell ref="AB405:AD405"/>
    <mergeCell ref="AE405:AG405"/>
    <mergeCell ref="AH405:AL405"/>
    <mergeCell ref="AM405:AQ405"/>
    <mergeCell ref="AR405:AW405"/>
    <mergeCell ref="A406:D406"/>
    <mergeCell ref="E406:I406"/>
    <mergeCell ref="J406:O406"/>
    <mergeCell ref="P406:S406"/>
    <mergeCell ref="T406:W406"/>
    <mergeCell ref="X406:AA406"/>
    <mergeCell ref="AB406:AD406"/>
    <mergeCell ref="AE406:AG406"/>
    <mergeCell ref="AH406:AL406"/>
    <mergeCell ref="AM406:AQ406"/>
    <mergeCell ref="AR406:AW406"/>
    <mergeCell ref="A407:D407"/>
    <mergeCell ref="E407:I407"/>
    <mergeCell ref="J407:O407"/>
    <mergeCell ref="P407:S407"/>
    <mergeCell ref="AB407:AD407"/>
    <mergeCell ref="T407:W407"/>
    <mergeCell ref="X407:AA407"/>
    <mergeCell ref="AE407:AG407"/>
    <mergeCell ref="AH407:AL407"/>
    <mergeCell ref="AM407:AQ407"/>
    <mergeCell ref="AR407:AW407"/>
    <mergeCell ref="A408:D409"/>
    <mergeCell ref="E408:I408"/>
    <mergeCell ref="E409:I409"/>
    <mergeCell ref="J408:O408"/>
    <mergeCell ref="J409:O409"/>
    <mergeCell ref="P408:S409"/>
    <mergeCell ref="T408:W409"/>
    <mergeCell ref="X408:AA409"/>
    <mergeCell ref="AB408:AD409"/>
    <mergeCell ref="AE408:AG409"/>
    <mergeCell ref="AH408:AL409"/>
    <mergeCell ref="AM408:AQ409"/>
    <mergeCell ref="AR408:AW409"/>
    <mergeCell ref="AX408:AX409"/>
    <mergeCell ref="A410:D410"/>
    <mergeCell ref="E410:I410"/>
    <mergeCell ref="J410:O410"/>
    <mergeCell ref="P410:S410"/>
    <mergeCell ref="AB410:AD410"/>
    <mergeCell ref="T410:W410"/>
    <mergeCell ref="X410:AA410"/>
    <mergeCell ref="AE410:AG410"/>
    <mergeCell ref="AH410:AL410"/>
    <mergeCell ref="AM410:AQ410"/>
    <mergeCell ref="AR410:AW410"/>
    <mergeCell ref="A411:D411"/>
    <mergeCell ref="E411:I411"/>
    <mergeCell ref="J411:O411"/>
    <mergeCell ref="P411:S411"/>
    <mergeCell ref="T411:W411"/>
    <mergeCell ref="X411:AA411"/>
    <mergeCell ref="AB411:AD411"/>
    <mergeCell ref="AE411:AG411"/>
    <mergeCell ref="AH411:AL411"/>
    <mergeCell ref="AM411:AQ411"/>
    <mergeCell ref="AR411:AW411"/>
    <mergeCell ref="A412:D412"/>
    <mergeCell ref="E412:I412"/>
    <mergeCell ref="J412:O412"/>
    <mergeCell ref="P412:S412"/>
    <mergeCell ref="T412:W412"/>
    <mergeCell ref="X412:AA412"/>
    <mergeCell ref="AB412:AD412"/>
    <mergeCell ref="AE412:AG412"/>
    <mergeCell ref="AH412:AL412"/>
    <mergeCell ref="AM412:AQ412"/>
    <mergeCell ref="AR412:AW412"/>
    <mergeCell ref="A413:D413"/>
    <mergeCell ref="E413:I413"/>
    <mergeCell ref="J413:O413"/>
    <mergeCell ref="P413:S413"/>
    <mergeCell ref="AB413:AD413"/>
    <mergeCell ref="T413:W413"/>
    <mergeCell ref="X413:AA413"/>
    <mergeCell ref="AE413:AG413"/>
    <mergeCell ref="AH413:AL413"/>
    <mergeCell ref="AM413:AQ413"/>
    <mergeCell ref="AR413:AW413"/>
    <mergeCell ref="A414:D415"/>
    <mergeCell ref="E414:I414"/>
    <mergeCell ref="E415:I415"/>
    <mergeCell ref="J414:O414"/>
    <mergeCell ref="J415:O415"/>
    <mergeCell ref="P414:S415"/>
    <mergeCell ref="T414:W415"/>
    <mergeCell ref="X414:AA415"/>
    <mergeCell ref="AB414:AD415"/>
    <mergeCell ref="AE414:AG415"/>
    <mergeCell ref="AH414:AL415"/>
    <mergeCell ref="AM414:AQ415"/>
    <mergeCell ref="AR414:AW415"/>
    <mergeCell ref="AX414:AX415"/>
    <mergeCell ref="A416:D416"/>
    <mergeCell ref="E416:I416"/>
    <mergeCell ref="J416:O416"/>
    <mergeCell ref="P416:S416"/>
    <mergeCell ref="T416:W416"/>
    <mergeCell ref="X416:AA416"/>
    <mergeCell ref="AB416:AD416"/>
    <mergeCell ref="AE416:AG416"/>
    <mergeCell ref="AH416:AL416"/>
    <mergeCell ref="AM416:AQ416"/>
    <mergeCell ref="AR416:AW416"/>
    <mergeCell ref="A417:D417"/>
    <mergeCell ref="E417:I417"/>
    <mergeCell ref="J417:O417"/>
    <mergeCell ref="P417:S417"/>
    <mergeCell ref="T417:W417"/>
    <mergeCell ref="X417:AA417"/>
    <mergeCell ref="AB417:AD417"/>
    <mergeCell ref="AE417:AG417"/>
    <mergeCell ref="AH417:AL417"/>
    <mergeCell ref="AM417:AQ417"/>
    <mergeCell ref="AR417:AW417"/>
    <mergeCell ref="A418:D418"/>
    <mergeCell ref="E418:I418"/>
    <mergeCell ref="J418:O418"/>
    <mergeCell ref="P418:S418"/>
    <mergeCell ref="T418:W418"/>
    <mergeCell ref="X418:AA418"/>
    <mergeCell ref="AB418:AD418"/>
    <mergeCell ref="AE418:AG418"/>
    <mergeCell ref="AH418:AL418"/>
    <mergeCell ref="AM418:AQ418"/>
    <mergeCell ref="AR418:AW418"/>
    <mergeCell ref="A419:D419"/>
    <mergeCell ref="E419:I419"/>
    <mergeCell ref="J419:O419"/>
    <mergeCell ref="P419:S419"/>
    <mergeCell ref="T419:W419"/>
    <mergeCell ref="X419:AA419"/>
    <mergeCell ref="AB419:AD419"/>
    <mergeCell ref="AE419:AG419"/>
    <mergeCell ref="AH419:AL419"/>
    <mergeCell ref="AM419:AQ419"/>
    <mergeCell ref="AR419:AW419"/>
    <mergeCell ref="A420:D420"/>
    <mergeCell ref="E420:I420"/>
    <mergeCell ref="J420:O420"/>
    <mergeCell ref="P420:S420"/>
    <mergeCell ref="T420:W420"/>
    <mergeCell ref="X420:AA420"/>
    <mergeCell ref="AB420:AD420"/>
    <mergeCell ref="AE420:AG420"/>
    <mergeCell ref="AH420:AL420"/>
    <mergeCell ref="AM420:AQ420"/>
    <mergeCell ref="AR420:AW420"/>
    <mergeCell ref="A421:D421"/>
    <mergeCell ref="E421:I421"/>
    <mergeCell ref="J421:O421"/>
    <mergeCell ref="P421:S421"/>
    <mergeCell ref="T421:W421"/>
    <mergeCell ref="X421:AA421"/>
    <mergeCell ref="AB421:AD421"/>
    <mergeCell ref="AE421:AG421"/>
    <mergeCell ref="AH421:AL421"/>
    <mergeCell ref="AM421:AQ421"/>
    <mergeCell ref="AR421:AW421"/>
    <mergeCell ref="A422:D422"/>
    <mergeCell ref="E422:I422"/>
    <mergeCell ref="J422:O422"/>
    <mergeCell ref="P422:S422"/>
    <mergeCell ref="AB422:AD422"/>
    <mergeCell ref="T422:W422"/>
    <mergeCell ref="X422:AA422"/>
    <mergeCell ref="AE422:AG422"/>
    <mergeCell ref="AH422:AL422"/>
    <mergeCell ref="AM422:AQ422"/>
    <mergeCell ref="AR422:AW422"/>
    <mergeCell ref="A423:D424"/>
    <mergeCell ref="E423:I423"/>
    <mergeCell ref="E424:I424"/>
    <mergeCell ref="J423:O423"/>
    <mergeCell ref="J424:O424"/>
    <mergeCell ref="P423:S424"/>
    <mergeCell ref="T423:W424"/>
    <mergeCell ref="X423:AA424"/>
    <mergeCell ref="AB423:AD424"/>
    <mergeCell ref="AE423:AG424"/>
    <mergeCell ref="AH423:AL424"/>
    <mergeCell ref="AM423:AQ424"/>
    <mergeCell ref="AR423:AW424"/>
    <mergeCell ref="AX423:AX424"/>
    <mergeCell ref="A425:D426"/>
    <mergeCell ref="E425:I425"/>
    <mergeCell ref="E426:I426"/>
    <mergeCell ref="J425:O425"/>
    <mergeCell ref="J426:O426"/>
    <mergeCell ref="P425:S426"/>
    <mergeCell ref="T425:W426"/>
    <mergeCell ref="X425:AA426"/>
    <mergeCell ref="AB425:AD426"/>
    <mergeCell ref="AE425:AG426"/>
    <mergeCell ref="AH425:AL426"/>
    <mergeCell ref="AM425:AQ426"/>
    <mergeCell ref="AR425:AW426"/>
    <mergeCell ref="AX425:AX426"/>
    <mergeCell ref="A427:D427"/>
    <mergeCell ref="E427:I427"/>
    <mergeCell ref="J427:O427"/>
    <mergeCell ref="P427:S427"/>
    <mergeCell ref="AB427:AD427"/>
    <mergeCell ref="T427:W427"/>
    <mergeCell ref="X427:AA427"/>
    <mergeCell ref="AE427:AG427"/>
    <mergeCell ref="AH427:AL427"/>
    <mergeCell ref="AM427:AQ427"/>
    <mergeCell ref="AR427:AW427"/>
    <mergeCell ref="A428:D428"/>
    <mergeCell ref="E428:I428"/>
    <mergeCell ref="J428:O428"/>
    <mergeCell ref="P428:S428"/>
    <mergeCell ref="T428:W428"/>
    <mergeCell ref="X428:AA428"/>
    <mergeCell ref="AB428:AD428"/>
    <mergeCell ref="AE428:AG428"/>
    <mergeCell ref="AH428:AL428"/>
    <mergeCell ref="AM428:AQ428"/>
    <mergeCell ref="AR428:AW428"/>
    <mergeCell ref="A429:D429"/>
    <mergeCell ref="E429:I429"/>
    <mergeCell ref="J429:O429"/>
    <mergeCell ref="P429:S429"/>
    <mergeCell ref="T429:W429"/>
    <mergeCell ref="X429:AA429"/>
    <mergeCell ref="AB429:AD429"/>
    <mergeCell ref="AE429:AG429"/>
    <mergeCell ref="AH429:AL429"/>
    <mergeCell ref="AM429:AQ429"/>
    <mergeCell ref="AR429:AW429"/>
    <mergeCell ref="A430:D430"/>
    <mergeCell ref="E430:I430"/>
    <mergeCell ref="J430:O430"/>
    <mergeCell ref="P430:S430"/>
    <mergeCell ref="AB430:AD430"/>
    <mergeCell ref="T430:W430"/>
    <mergeCell ref="X430:AA430"/>
    <mergeCell ref="AE430:AG430"/>
    <mergeCell ref="AH430:AL430"/>
    <mergeCell ref="AM430:AQ430"/>
    <mergeCell ref="AR430:AW430"/>
    <mergeCell ref="A431:D432"/>
    <mergeCell ref="E431:I431"/>
    <mergeCell ref="E432:I432"/>
    <mergeCell ref="J431:O431"/>
    <mergeCell ref="J432:O432"/>
    <mergeCell ref="P431:S432"/>
    <mergeCell ref="T431:W432"/>
    <mergeCell ref="X431:AA432"/>
    <mergeCell ref="AB431:AD432"/>
    <mergeCell ref="AE431:AG432"/>
    <mergeCell ref="AH431:AL432"/>
    <mergeCell ref="AM431:AQ432"/>
    <mergeCell ref="AR431:AW432"/>
    <mergeCell ref="AX431:AX432"/>
    <mergeCell ref="A433:D433"/>
    <mergeCell ref="E433:I433"/>
    <mergeCell ref="J433:O433"/>
    <mergeCell ref="P433:S433"/>
    <mergeCell ref="T433:W433"/>
    <mergeCell ref="X433:AA433"/>
    <mergeCell ref="AB433:AD433"/>
    <mergeCell ref="AE433:AG433"/>
    <mergeCell ref="AH433:AL433"/>
    <mergeCell ref="AM433:AQ433"/>
    <mergeCell ref="AR433:AW433"/>
    <mergeCell ref="A434:D434"/>
    <mergeCell ref="E434:I434"/>
    <mergeCell ref="J434:O434"/>
    <mergeCell ref="P434:S434"/>
    <mergeCell ref="T434:W434"/>
    <mergeCell ref="X434:AA434"/>
    <mergeCell ref="AB434:AD434"/>
    <mergeCell ref="AE434:AG434"/>
    <mergeCell ref="AH434:AL434"/>
    <mergeCell ref="AM434:AQ434"/>
    <mergeCell ref="AR434:AW434"/>
    <mergeCell ref="A435:D435"/>
    <mergeCell ref="E435:I435"/>
    <mergeCell ref="J435:O435"/>
    <mergeCell ref="P435:S435"/>
    <mergeCell ref="T435:W435"/>
    <mergeCell ref="X435:AA435"/>
    <mergeCell ref="AB435:AD435"/>
    <mergeCell ref="AE435:AG435"/>
    <mergeCell ref="AH435:AL435"/>
    <mergeCell ref="AM435:AQ435"/>
    <mergeCell ref="AR435:AW435"/>
    <mergeCell ref="A436:D436"/>
    <mergeCell ref="E436:I436"/>
    <mergeCell ref="J436:O436"/>
    <mergeCell ref="P436:S436"/>
    <mergeCell ref="T436:W436"/>
    <mergeCell ref="X436:AA436"/>
    <mergeCell ref="AB436:AD436"/>
    <mergeCell ref="AE436:AG436"/>
    <mergeCell ref="AH436:AL436"/>
    <mergeCell ref="AM436:AQ436"/>
    <mergeCell ref="AR436:AW436"/>
    <mergeCell ref="A437:D437"/>
    <mergeCell ref="E437:I437"/>
    <mergeCell ref="J437:O437"/>
    <mergeCell ref="P437:S437"/>
    <mergeCell ref="T437:W437"/>
    <mergeCell ref="X437:AA437"/>
    <mergeCell ref="AB437:AD437"/>
    <mergeCell ref="AE437:AG437"/>
    <mergeCell ref="AH437:AL437"/>
    <mergeCell ref="AM437:AQ437"/>
    <mergeCell ref="AR437:AW437"/>
    <mergeCell ref="A438:D438"/>
    <mergeCell ref="E438:I438"/>
    <mergeCell ref="J438:O438"/>
    <mergeCell ref="P438:S438"/>
    <mergeCell ref="T438:W438"/>
    <mergeCell ref="X438:AA438"/>
    <mergeCell ref="AB438:AD438"/>
    <mergeCell ref="AE438:AG438"/>
    <mergeCell ref="AH438:AL438"/>
    <mergeCell ref="AM438:AQ438"/>
    <mergeCell ref="AR438:AW438"/>
    <mergeCell ref="A439:D439"/>
    <mergeCell ref="E439:I439"/>
    <mergeCell ref="J439:O439"/>
    <mergeCell ref="P439:S439"/>
    <mergeCell ref="AB439:AD439"/>
    <mergeCell ref="T439:W439"/>
    <mergeCell ref="X439:AA439"/>
    <mergeCell ref="AE439:AG439"/>
    <mergeCell ref="AH439:AL439"/>
    <mergeCell ref="AM439:AQ439"/>
    <mergeCell ref="AR439:AW439"/>
    <mergeCell ref="A440:D441"/>
    <mergeCell ref="E440:I440"/>
    <mergeCell ref="E441:I441"/>
    <mergeCell ref="J440:O440"/>
    <mergeCell ref="J441:O441"/>
    <mergeCell ref="P440:S441"/>
    <mergeCell ref="T440:W441"/>
    <mergeCell ref="X440:AA441"/>
    <mergeCell ref="AB440:AD441"/>
    <mergeCell ref="AE440:AG441"/>
    <mergeCell ref="AH440:AL441"/>
    <mergeCell ref="AM440:AQ441"/>
    <mergeCell ref="AR440:AW441"/>
    <mergeCell ref="AX440:AX441"/>
    <mergeCell ref="A442:D442"/>
    <mergeCell ref="E442:I442"/>
    <mergeCell ref="J442:O442"/>
    <mergeCell ref="P442:S442"/>
    <mergeCell ref="AB442:AD442"/>
    <mergeCell ref="T442:W442"/>
    <mergeCell ref="X442:AA442"/>
    <mergeCell ref="AE442:AG442"/>
    <mergeCell ref="AH442:AL442"/>
    <mergeCell ref="AM442:AQ442"/>
    <mergeCell ref="AR442:AW442"/>
    <mergeCell ref="A443:D443"/>
    <mergeCell ref="E443:I443"/>
    <mergeCell ref="J443:O443"/>
    <mergeCell ref="P443:S443"/>
    <mergeCell ref="T443:W443"/>
    <mergeCell ref="X443:AA443"/>
    <mergeCell ref="AB443:AD443"/>
    <mergeCell ref="AE443:AG443"/>
    <mergeCell ref="AH443:AL443"/>
    <mergeCell ref="AM443:AQ443"/>
    <mergeCell ref="AR443:AW443"/>
    <mergeCell ref="A444:D444"/>
    <mergeCell ref="E444:I444"/>
    <mergeCell ref="J444:O444"/>
    <mergeCell ref="P444:S444"/>
    <mergeCell ref="T444:W444"/>
    <mergeCell ref="X444:AA444"/>
    <mergeCell ref="AB444:AD444"/>
    <mergeCell ref="AE444:AG444"/>
    <mergeCell ref="AH444:AL444"/>
    <mergeCell ref="AM444:AQ444"/>
    <mergeCell ref="AR444:AW444"/>
    <mergeCell ref="A445:D445"/>
    <mergeCell ref="E445:I445"/>
    <mergeCell ref="J445:O445"/>
    <mergeCell ref="P445:S445"/>
    <mergeCell ref="AB445:AD445"/>
    <mergeCell ref="T445:W445"/>
    <mergeCell ref="X445:AA445"/>
    <mergeCell ref="AE445:AG445"/>
    <mergeCell ref="AH445:AL445"/>
    <mergeCell ref="AM445:AQ445"/>
    <mergeCell ref="AR445:AW445"/>
    <mergeCell ref="A446:D446"/>
    <mergeCell ref="E446:I446"/>
    <mergeCell ref="J446:AL446"/>
    <mergeCell ref="AM446:AQ446"/>
    <mergeCell ref="AR446:AW446"/>
    <mergeCell ref="A447:AX447"/>
    <mergeCell ref="A448:D448"/>
    <mergeCell ref="E448:I448"/>
    <mergeCell ref="J448:AA448"/>
    <mergeCell ref="AB448:AL448"/>
    <mergeCell ref="AM448:AQ448"/>
    <mergeCell ref="AR448:AW448"/>
    <mergeCell ref="A449:D449"/>
    <mergeCell ref="E449:I449"/>
    <mergeCell ref="J449:AL449"/>
    <mergeCell ref="AM449:AQ449"/>
    <mergeCell ref="AR449:AW449"/>
    <mergeCell ref="A450:D450"/>
    <mergeCell ref="E450:I450"/>
    <mergeCell ref="J450:AA450"/>
    <mergeCell ref="AB450:AL450"/>
    <mergeCell ref="AM450:AQ450"/>
    <mergeCell ref="AR450:AW450"/>
    <mergeCell ref="A451:D451"/>
    <mergeCell ref="E451:I451"/>
    <mergeCell ref="J451:AA451"/>
    <mergeCell ref="AB451:AL451"/>
    <mergeCell ref="AM451:AQ451"/>
    <mergeCell ref="AR451:AW451"/>
    <mergeCell ref="A452:D452"/>
    <mergeCell ref="E452:I452"/>
    <mergeCell ref="J452:AA452"/>
    <mergeCell ref="AB452:AL452"/>
    <mergeCell ref="AM452:AQ452"/>
    <mergeCell ref="AR452:AW452"/>
    <mergeCell ref="A453:D453"/>
    <mergeCell ref="E453:I453"/>
    <mergeCell ref="J453:AA453"/>
    <mergeCell ref="AB453:AL453"/>
    <mergeCell ref="AM453:AQ453"/>
    <mergeCell ref="AR453:AW453"/>
    <mergeCell ref="A454:D454"/>
    <mergeCell ref="E454:I454"/>
    <mergeCell ref="J454:AA454"/>
    <mergeCell ref="AB454:AL454"/>
    <mergeCell ref="AM454:AQ454"/>
    <mergeCell ref="AR454:AW454"/>
    <mergeCell ref="A455:D455"/>
    <mergeCell ref="E455:I455"/>
    <mergeCell ref="J455:AA455"/>
    <mergeCell ref="AB455:AL455"/>
    <mergeCell ref="AM455:AQ455"/>
    <mergeCell ref="AR455:AW455"/>
    <mergeCell ref="A456:D456"/>
    <mergeCell ref="E456:I456"/>
    <mergeCell ref="J456:AA456"/>
    <mergeCell ref="AB456:AL456"/>
    <mergeCell ref="AM456:AQ456"/>
    <mergeCell ref="AR456:AW456"/>
    <mergeCell ref="A457:D457"/>
    <mergeCell ref="E457:I457"/>
    <mergeCell ref="J457:AA457"/>
    <mergeCell ref="AB457:AL457"/>
    <mergeCell ref="AM457:AQ457"/>
    <mergeCell ref="AR457:AW457"/>
    <mergeCell ref="A458:D458"/>
    <mergeCell ref="E458:I458"/>
    <mergeCell ref="J458:AA458"/>
    <mergeCell ref="AB458:AL458"/>
    <mergeCell ref="AM458:AQ458"/>
    <mergeCell ref="AR458:AW458"/>
    <mergeCell ref="A459:D459"/>
    <mergeCell ref="E459:I459"/>
    <mergeCell ref="J459:AL459"/>
    <mergeCell ref="AM459:AQ459"/>
    <mergeCell ref="AR459:AW459"/>
    <mergeCell ref="A460:D460"/>
    <mergeCell ref="E460:I460"/>
    <mergeCell ref="J460:AL460"/>
    <mergeCell ref="AM460:AQ460"/>
    <mergeCell ref="AR460:AW460"/>
    <mergeCell ref="A461:D461"/>
    <mergeCell ref="E461:I461"/>
    <mergeCell ref="J461:AA461"/>
    <mergeCell ref="AB461:AL461"/>
    <mergeCell ref="AM461:AQ461"/>
    <mergeCell ref="AR461:AW461"/>
    <mergeCell ref="A462:D462"/>
    <mergeCell ref="E462:I462"/>
    <mergeCell ref="J462:AA462"/>
    <mergeCell ref="AB462:AL462"/>
    <mergeCell ref="AM462:AQ462"/>
    <mergeCell ref="AR462:AW462"/>
    <mergeCell ref="A463:AX463"/>
    <mergeCell ref="A464:D464"/>
    <mergeCell ref="E464:I464"/>
    <mergeCell ref="J464:AA464"/>
    <mergeCell ref="AB464:AL464"/>
    <mergeCell ref="AM464:AQ464"/>
    <mergeCell ref="AR464:AW464"/>
    <mergeCell ref="A465:D465"/>
    <mergeCell ref="E465:I465"/>
    <mergeCell ref="J465:AL465"/>
    <mergeCell ref="AM465:AQ465"/>
    <mergeCell ref="AR465:AW465"/>
    <mergeCell ref="A466:D466"/>
    <mergeCell ref="E466:I466"/>
    <mergeCell ref="J466:AA466"/>
    <mergeCell ref="AB466:AL466"/>
    <mergeCell ref="AM466:AQ466"/>
    <mergeCell ref="AR466:AW466"/>
    <mergeCell ref="A467:D467"/>
    <mergeCell ref="E467:I467"/>
    <mergeCell ref="J467:AA467"/>
    <mergeCell ref="AB467:AL467"/>
    <mergeCell ref="AM467:AQ467"/>
    <mergeCell ref="AR467:AW467"/>
    <mergeCell ref="A468:D468"/>
    <mergeCell ref="E468:I468"/>
    <mergeCell ref="J468:AA468"/>
    <mergeCell ref="AB468:AL468"/>
    <mergeCell ref="AM468:AQ468"/>
    <mergeCell ref="AR468:AW468"/>
    <mergeCell ref="A469:D469"/>
    <mergeCell ref="E469:I469"/>
    <mergeCell ref="J469:AA469"/>
    <mergeCell ref="AB469:AL469"/>
    <mergeCell ref="AM469:AQ469"/>
    <mergeCell ref="AR469:AW469"/>
    <mergeCell ref="A470:D470"/>
    <mergeCell ref="E470:I470"/>
    <mergeCell ref="J470:AA470"/>
    <mergeCell ref="AB470:AL470"/>
    <mergeCell ref="AM470:AQ470"/>
    <mergeCell ref="AR470:AW470"/>
    <mergeCell ref="A471:D471"/>
    <mergeCell ref="E471:I471"/>
    <mergeCell ref="J471:AA471"/>
    <mergeCell ref="AB471:AL471"/>
    <mergeCell ref="AM471:AQ471"/>
    <mergeCell ref="AR471:AW471"/>
    <mergeCell ref="A472:D472"/>
    <mergeCell ref="E472:I472"/>
    <mergeCell ref="J472:AA472"/>
    <mergeCell ref="AB472:AL472"/>
    <mergeCell ref="AM472:AQ472"/>
    <mergeCell ref="AR472:AW472"/>
    <mergeCell ref="A473:D473"/>
    <mergeCell ref="E473:I473"/>
    <mergeCell ref="J473:AA473"/>
    <mergeCell ref="AB473:AL473"/>
    <mergeCell ref="AM473:AQ473"/>
    <mergeCell ref="AR473:AW473"/>
    <mergeCell ref="A474:D474"/>
    <mergeCell ref="E474:I474"/>
    <mergeCell ref="J474:AA474"/>
    <mergeCell ref="AB474:AL474"/>
    <mergeCell ref="AM474:AQ474"/>
    <mergeCell ref="AR474:AW474"/>
    <mergeCell ref="A475:D475"/>
    <mergeCell ref="E475:I475"/>
    <mergeCell ref="J475:AL475"/>
    <mergeCell ref="AM475:AQ475"/>
    <mergeCell ref="AR475:AW475"/>
    <mergeCell ref="A476:D476"/>
    <mergeCell ref="E476:I476"/>
    <mergeCell ref="J476:AL476"/>
    <mergeCell ref="AM476:AQ476"/>
    <mergeCell ref="AR476:AW476"/>
    <mergeCell ref="A477:D477"/>
    <mergeCell ref="E477:I477"/>
    <mergeCell ref="J477:AA477"/>
    <mergeCell ref="AB477:AL477"/>
    <mergeCell ref="AM477:AQ477"/>
    <mergeCell ref="AR477:AW477"/>
    <mergeCell ref="A478:D478"/>
    <mergeCell ref="E478:I478"/>
    <mergeCell ref="J478:AA478"/>
    <mergeCell ref="AB478:AL478"/>
    <mergeCell ref="AM478:AQ478"/>
    <mergeCell ref="AR478:AW478"/>
    <mergeCell ref="A479:AX479"/>
    <mergeCell ref="A480:AI480"/>
    <mergeCell ref="AJ480:AR480"/>
    <mergeCell ref="AS480:AX480"/>
    <mergeCell ref="A481:AI481"/>
    <mergeCell ref="AJ481:AR481"/>
    <mergeCell ref="AS481:AX481"/>
    <mergeCell ref="A482:T482"/>
    <mergeCell ref="U482:AI482"/>
    <mergeCell ref="AJ482:AR482"/>
    <mergeCell ref="AS482:AX482"/>
    <mergeCell ref="A483:AI483"/>
    <mergeCell ref="AJ483:AR483"/>
    <mergeCell ref="AS483:AX483"/>
    <mergeCell ref="A484:T484"/>
    <mergeCell ref="U484:AI484"/>
    <mergeCell ref="AJ484:AR484"/>
    <mergeCell ref="AS484:AX484"/>
    <mergeCell ref="A485:AI485"/>
    <mergeCell ref="AJ485:AR485"/>
    <mergeCell ref="AS485:AX485"/>
    <mergeCell ref="A486:T486"/>
    <mergeCell ref="U486:AI486"/>
    <mergeCell ref="AJ486:AR486"/>
    <mergeCell ref="AS486:AX486"/>
    <mergeCell ref="A487:AI487"/>
    <mergeCell ref="AJ487:AR487"/>
    <mergeCell ref="AS487:AX487"/>
    <mergeCell ref="A491:AX491"/>
    <mergeCell ref="A488:AX488"/>
    <mergeCell ref="A489:F489"/>
    <mergeCell ref="G489:AE489"/>
    <mergeCell ref="AF489:AX489"/>
    <mergeCell ref="A490:F490"/>
    <mergeCell ref="G490:AE490"/>
    <mergeCell ref="AF490:AX490"/>
  </mergeCells>
  <printOptions/>
  <pageMargins left="0.3937007874" right="0.3937007874" top="0.7874015748" bottom="0.3937007874" header="0" footer="0"/>
  <pageSetup fitToHeight="150" fitToWidth="1" horizontalDpi="600" verticalDpi="600" orientation="landscape" paperSize="9" scale="82" r:id="rId1"/>
  <headerFooter>
    <oddHeader xml:space="preserve">&amp;L&amp;"Courier New"&amp;10 &amp;C&amp;"Courier New"&amp;10 &amp;R&amp;"Courier New"&amp;10 </oddHeader>
    <oddFooter>&amp;L&amp;"Courier New"&amp;10 &amp;C&amp;"Courier New"&amp;10 &amp;R&amp;"Courier New"&amp;10 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6.57421875" style="0" customWidth="1"/>
    <col min="2" max="2" width="43.57421875" style="0" customWidth="1"/>
    <col min="3" max="3" width="2.28125" style="0" customWidth="1"/>
    <col min="4" max="4" width="6.140625" style="0" customWidth="1"/>
    <col min="5" max="5" width="4.7109375" style="0" customWidth="1"/>
    <col min="6" max="6" width="10.00390625" style="0" customWidth="1"/>
    <col min="7" max="7" width="15.28125" style="0" customWidth="1"/>
    <col min="8" max="8" width="9.57421875" style="0" customWidth="1"/>
    <col min="9" max="10" width="24.140625" style="0" customWidth="1"/>
  </cols>
  <sheetData>
    <row r="1" spans="1:10" ht="12.75" customHeight="1">
      <c r="A1" s="215" t="s">
        <v>10</v>
      </c>
      <c r="B1" s="215"/>
      <c r="C1" s="215"/>
      <c r="D1" s="215"/>
      <c r="E1" s="215"/>
      <c r="F1" s="215"/>
      <c r="G1" s="215"/>
      <c r="H1" s="217" t="s">
        <v>303</v>
      </c>
      <c r="I1" s="217"/>
      <c r="J1" s="217"/>
    </row>
    <row r="2" spans="1:10" ht="13.5" customHeight="1">
      <c r="A2" s="215" t="s">
        <v>5</v>
      </c>
      <c r="B2" s="215"/>
      <c r="C2" s="215"/>
      <c r="D2" s="215"/>
      <c r="E2" s="215"/>
      <c r="F2" s="215"/>
      <c r="G2" s="215"/>
      <c r="H2" s="216" t="s">
        <v>10</v>
      </c>
      <c r="I2" s="216"/>
      <c r="J2" s="216"/>
    </row>
    <row r="3" spans="1:10" ht="12.75" customHeight="1">
      <c r="A3" s="215"/>
      <c r="B3" s="215"/>
      <c r="C3" s="215"/>
      <c r="D3" s="215"/>
      <c r="E3" s="215"/>
      <c r="F3" s="215"/>
      <c r="G3" s="215"/>
      <c r="H3" s="219" t="s">
        <v>304</v>
      </c>
      <c r="I3" s="219"/>
      <c r="J3" s="219"/>
    </row>
    <row r="4" spans="1:10" ht="13.5" customHeight="1">
      <c r="A4" s="215" t="s">
        <v>10</v>
      </c>
      <c r="B4" s="215"/>
      <c r="C4" s="215"/>
      <c r="D4" s="215"/>
      <c r="E4" s="215"/>
      <c r="F4" s="215"/>
      <c r="G4" s="215"/>
      <c r="H4" s="216" t="s">
        <v>10</v>
      </c>
      <c r="I4" s="216"/>
      <c r="J4" s="216"/>
    </row>
    <row r="5" spans="1:10" ht="12.75" customHeight="1">
      <c r="A5" s="215"/>
      <c r="B5" s="215"/>
      <c r="C5" s="215"/>
      <c r="D5" s="215"/>
      <c r="E5" s="215"/>
      <c r="F5" s="215"/>
      <c r="G5" s="215"/>
      <c r="H5" s="219" t="s">
        <v>305</v>
      </c>
      <c r="I5" s="219"/>
      <c r="J5" s="219"/>
    </row>
    <row r="6" spans="1:10" ht="12.75" customHeight="1">
      <c r="A6" s="215" t="s">
        <v>10</v>
      </c>
      <c r="B6" s="215"/>
      <c r="C6" s="215"/>
      <c r="D6" s="215"/>
      <c r="E6" s="215"/>
      <c r="F6" s="215"/>
      <c r="G6" s="215"/>
      <c r="H6" s="217" t="s">
        <v>306</v>
      </c>
      <c r="I6" s="217"/>
      <c r="J6" s="217"/>
    </row>
    <row r="7" spans="1:10" ht="12.75" customHeight="1">
      <c r="A7" s="217" t="s">
        <v>10</v>
      </c>
      <c r="B7" s="217"/>
      <c r="C7" s="217"/>
      <c r="D7" s="217"/>
      <c r="E7" s="217"/>
      <c r="F7" s="217"/>
      <c r="G7" s="217"/>
      <c r="H7" s="217"/>
      <c r="I7" s="217"/>
      <c r="J7" s="217"/>
    </row>
    <row r="8" spans="1:10" ht="12.75" customHeight="1">
      <c r="A8" s="215" t="s">
        <v>307</v>
      </c>
      <c r="B8" s="215"/>
      <c r="C8" s="215"/>
      <c r="D8" s="215"/>
      <c r="E8" s="215"/>
      <c r="F8" s="215"/>
      <c r="G8" s="215"/>
      <c r="H8" s="215"/>
      <c r="I8" s="215"/>
      <c r="J8" s="215"/>
    </row>
    <row r="9" spans="1:10" ht="12.75" customHeight="1">
      <c r="A9" s="215" t="s">
        <v>11</v>
      </c>
      <c r="B9" s="215"/>
      <c r="C9" s="215"/>
      <c r="D9" s="215"/>
      <c r="E9" s="215"/>
      <c r="F9" s="215"/>
      <c r="G9" s="215"/>
      <c r="H9" s="215"/>
      <c r="I9" s="215"/>
      <c r="J9" s="215"/>
    </row>
    <row r="10" spans="1:10" ht="12.75" customHeight="1" thickBot="1">
      <c r="A10" s="217" t="s">
        <v>10</v>
      </c>
      <c r="B10" s="217"/>
      <c r="C10" s="217"/>
      <c r="D10" s="217"/>
      <c r="E10" s="217"/>
      <c r="F10" s="217"/>
      <c r="G10" s="217"/>
      <c r="H10" s="217"/>
      <c r="I10" s="217"/>
      <c r="J10" s="217"/>
    </row>
    <row r="11" spans="1:10" ht="36.75" customHeight="1" thickBot="1">
      <c r="A11" s="20" t="s">
        <v>308</v>
      </c>
      <c r="B11" s="228" t="s">
        <v>309</v>
      </c>
      <c r="C11" s="229"/>
      <c r="D11" s="228" t="s">
        <v>310</v>
      </c>
      <c r="E11" s="229"/>
      <c r="F11" s="20" t="s">
        <v>40</v>
      </c>
      <c r="G11" s="228" t="s">
        <v>311</v>
      </c>
      <c r="H11" s="229"/>
      <c r="I11" s="20" t="s">
        <v>312</v>
      </c>
      <c r="J11" s="21" t="s">
        <v>313</v>
      </c>
    </row>
    <row r="12" spans="1:10" ht="13.5" customHeight="1">
      <c r="A12" s="22" t="s">
        <v>49</v>
      </c>
      <c r="B12" s="230" t="s">
        <v>50</v>
      </c>
      <c r="C12" s="231"/>
      <c r="D12" s="230" t="s">
        <v>51</v>
      </c>
      <c r="E12" s="231"/>
      <c r="F12" s="22" t="s">
        <v>52</v>
      </c>
      <c r="G12" s="230" t="s">
        <v>53</v>
      </c>
      <c r="H12" s="231"/>
      <c r="I12" s="22" t="s">
        <v>54</v>
      </c>
      <c r="J12" s="23" t="s">
        <v>55</v>
      </c>
    </row>
    <row r="13" spans="1:10" ht="12.75" customHeight="1">
      <c r="A13" s="225" t="s">
        <v>10</v>
      </c>
      <c r="B13" s="226"/>
      <c r="C13" s="226"/>
      <c r="D13" s="226"/>
      <c r="E13" s="226"/>
      <c r="F13" s="226"/>
      <c r="G13" s="226"/>
      <c r="H13" s="226"/>
      <c r="I13" s="226"/>
      <c r="J13" s="227"/>
    </row>
    <row r="14" spans="1:10" ht="13.5" customHeight="1">
      <c r="A14" s="222" t="s">
        <v>48</v>
      </c>
      <c r="B14" s="224"/>
      <c r="C14" s="224"/>
      <c r="D14" s="224"/>
      <c r="E14" s="224"/>
      <c r="F14" s="224"/>
      <c r="G14" s="224"/>
      <c r="H14" s="224"/>
      <c r="I14" s="224"/>
      <c r="J14" s="223"/>
    </row>
    <row r="15" spans="1:10" ht="46.5" customHeight="1">
      <c r="A15" s="24" t="s">
        <v>49</v>
      </c>
      <c r="B15" s="220" t="s">
        <v>64</v>
      </c>
      <c r="C15" s="221"/>
      <c r="D15" s="222" t="s">
        <v>65</v>
      </c>
      <c r="E15" s="223"/>
      <c r="F15" s="25">
        <v>0.13</v>
      </c>
      <c r="G15" s="220" t="s">
        <v>10</v>
      </c>
      <c r="H15" s="221"/>
      <c r="I15" s="26" t="s">
        <v>314</v>
      </c>
      <c r="J15" s="27" t="s">
        <v>10</v>
      </c>
    </row>
    <row r="16" spans="1:10" ht="46.5" customHeight="1">
      <c r="A16" s="24" t="s">
        <v>50</v>
      </c>
      <c r="B16" s="220" t="s">
        <v>76</v>
      </c>
      <c r="C16" s="221"/>
      <c r="D16" s="222" t="s">
        <v>77</v>
      </c>
      <c r="E16" s="223"/>
      <c r="F16" s="28">
        <v>0.494</v>
      </c>
      <c r="G16" s="220" t="s">
        <v>10</v>
      </c>
      <c r="H16" s="221"/>
      <c r="I16" s="26" t="s">
        <v>315</v>
      </c>
      <c r="J16" s="27" t="s">
        <v>10</v>
      </c>
    </row>
    <row r="17" spans="1:10" ht="13.5" customHeight="1">
      <c r="A17" s="24" t="s">
        <v>51</v>
      </c>
      <c r="B17" s="220" t="s">
        <v>93</v>
      </c>
      <c r="C17" s="221"/>
      <c r="D17" s="222" t="s">
        <v>95</v>
      </c>
      <c r="E17" s="223"/>
      <c r="F17" s="28">
        <v>0.563</v>
      </c>
      <c r="G17" s="220" t="s">
        <v>10</v>
      </c>
      <c r="H17" s="221"/>
      <c r="I17" s="26" t="s">
        <v>316</v>
      </c>
      <c r="J17" s="27" t="s">
        <v>10</v>
      </c>
    </row>
    <row r="18" spans="1:10" ht="24.75" customHeight="1">
      <c r="A18" s="24" t="s">
        <v>52</v>
      </c>
      <c r="B18" s="220" t="s">
        <v>105</v>
      </c>
      <c r="C18" s="221"/>
      <c r="D18" s="222" t="s">
        <v>107</v>
      </c>
      <c r="E18" s="223"/>
      <c r="F18" s="25">
        <v>0.18</v>
      </c>
      <c r="G18" s="220" t="s">
        <v>10</v>
      </c>
      <c r="H18" s="221"/>
      <c r="I18" s="26" t="s">
        <v>317</v>
      </c>
      <c r="J18" s="27" t="s">
        <v>10</v>
      </c>
    </row>
    <row r="19" spans="1:10" ht="24.75" customHeight="1">
      <c r="A19" s="24" t="s">
        <v>53</v>
      </c>
      <c r="B19" s="220" t="s">
        <v>115</v>
      </c>
      <c r="C19" s="221"/>
      <c r="D19" s="222" t="s">
        <v>107</v>
      </c>
      <c r="E19" s="223"/>
      <c r="F19" s="25">
        <v>0.36</v>
      </c>
      <c r="G19" s="220" t="s">
        <v>10</v>
      </c>
      <c r="H19" s="221"/>
      <c r="I19" s="26" t="s">
        <v>318</v>
      </c>
      <c r="J19" s="27" t="s">
        <v>10</v>
      </c>
    </row>
    <row r="20" spans="1:10" ht="24.75" customHeight="1">
      <c r="A20" s="24" t="s">
        <v>54</v>
      </c>
      <c r="B20" s="220" t="s">
        <v>118</v>
      </c>
      <c r="C20" s="221"/>
      <c r="D20" s="222" t="s">
        <v>107</v>
      </c>
      <c r="E20" s="223"/>
      <c r="F20" s="29">
        <v>0.0156</v>
      </c>
      <c r="G20" s="220" t="s">
        <v>10</v>
      </c>
      <c r="H20" s="221"/>
      <c r="I20" s="26" t="s">
        <v>319</v>
      </c>
      <c r="J20" s="27" t="s">
        <v>10</v>
      </c>
    </row>
    <row r="21" spans="1:10" ht="24.75" customHeight="1">
      <c r="A21" s="24" t="s">
        <v>55</v>
      </c>
      <c r="B21" s="220" t="s">
        <v>122</v>
      </c>
      <c r="C21" s="221"/>
      <c r="D21" s="222" t="s">
        <v>123</v>
      </c>
      <c r="E21" s="223"/>
      <c r="F21" s="28">
        <v>-1.685</v>
      </c>
      <c r="G21" s="220" t="s">
        <v>10</v>
      </c>
      <c r="H21" s="221"/>
      <c r="I21" s="26" t="s">
        <v>320</v>
      </c>
      <c r="J21" s="27" t="s">
        <v>10</v>
      </c>
    </row>
    <row r="22" spans="1:10" ht="36" customHeight="1">
      <c r="A22" s="24" t="s">
        <v>56</v>
      </c>
      <c r="B22" s="220" t="s">
        <v>126</v>
      </c>
      <c r="C22" s="221"/>
      <c r="D22" s="222" t="s">
        <v>123</v>
      </c>
      <c r="E22" s="223"/>
      <c r="F22" s="28">
        <v>1.685</v>
      </c>
      <c r="G22" s="220" t="s">
        <v>10</v>
      </c>
      <c r="H22" s="221"/>
      <c r="I22" s="26" t="s">
        <v>321</v>
      </c>
      <c r="J22" s="27" t="s">
        <v>10</v>
      </c>
    </row>
    <row r="23" spans="1:10" ht="24.75" customHeight="1">
      <c r="A23" s="24" t="s">
        <v>57</v>
      </c>
      <c r="B23" s="220" t="s">
        <v>135</v>
      </c>
      <c r="C23" s="221"/>
      <c r="D23" s="222" t="s">
        <v>136</v>
      </c>
      <c r="E23" s="223"/>
      <c r="F23" s="25">
        <v>0.85</v>
      </c>
      <c r="G23" s="220" t="s">
        <v>10</v>
      </c>
      <c r="H23" s="221"/>
      <c r="I23" s="26" t="s">
        <v>88</v>
      </c>
      <c r="J23" s="27" t="s">
        <v>10</v>
      </c>
    </row>
    <row r="24" spans="1:10" ht="13.5" customHeight="1">
      <c r="A24" s="24" t="s">
        <v>58</v>
      </c>
      <c r="B24" s="220" t="s">
        <v>138</v>
      </c>
      <c r="C24" s="221"/>
      <c r="D24" s="222" t="s">
        <v>139</v>
      </c>
      <c r="E24" s="223"/>
      <c r="F24" s="30">
        <v>1.1</v>
      </c>
      <c r="G24" s="220" t="s">
        <v>10</v>
      </c>
      <c r="H24" s="221"/>
      <c r="I24" s="26" t="s">
        <v>322</v>
      </c>
      <c r="J24" s="27" t="s">
        <v>10</v>
      </c>
    </row>
    <row r="25" spans="1:10" ht="24.75" customHeight="1">
      <c r="A25" s="24" t="s">
        <v>59</v>
      </c>
      <c r="B25" s="220" t="s">
        <v>142</v>
      </c>
      <c r="C25" s="221"/>
      <c r="D25" s="222" t="s">
        <v>143</v>
      </c>
      <c r="E25" s="223"/>
      <c r="F25" s="28">
        <v>0.427</v>
      </c>
      <c r="G25" s="220" t="s">
        <v>10</v>
      </c>
      <c r="H25" s="221"/>
      <c r="I25" s="26" t="s">
        <v>323</v>
      </c>
      <c r="J25" s="27" t="s">
        <v>10</v>
      </c>
    </row>
    <row r="26" spans="1:10" ht="24.75" customHeight="1">
      <c r="A26" s="24" t="s">
        <v>60</v>
      </c>
      <c r="B26" s="220" t="s">
        <v>145</v>
      </c>
      <c r="C26" s="221"/>
      <c r="D26" s="222" t="s">
        <v>95</v>
      </c>
      <c r="E26" s="223"/>
      <c r="F26" s="28">
        <v>4.289</v>
      </c>
      <c r="G26" s="220" t="s">
        <v>10</v>
      </c>
      <c r="H26" s="221"/>
      <c r="I26" s="26" t="s">
        <v>324</v>
      </c>
      <c r="J26" s="27" t="s">
        <v>10</v>
      </c>
    </row>
    <row r="27" spans="1:10" ht="24.75" customHeight="1">
      <c r="A27" s="24" t="s">
        <v>181</v>
      </c>
      <c r="B27" s="220" t="s">
        <v>148</v>
      </c>
      <c r="C27" s="221"/>
      <c r="D27" s="222" t="s">
        <v>95</v>
      </c>
      <c r="E27" s="223"/>
      <c r="F27" s="28">
        <v>-4.375</v>
      </c>
      <c r="G27" s="220" t="s">
        <v>10</v>
      </c>
      <c r="H27" s="221"/>
      <c r="I27" s="26" t="s">
        <v>325</v>
      </c>
      <c r="J27" s="27" t="s">
        <v>10</v>
      </c>
    </row>
    <row r="28" spans="1:10" ht="13.5" customHeight="1">
      <c r="A28" s="24" t="s">
        <v>184</v>
      </c>
      <c r="B28" s="220" t="s">
        <v>151</v>
      </c>
      <c r="C28" s="221"/>
      <c r="D28" s="222" t="s">
        <v>95</v>
      </c>
      <c r="E28" s="223"/>
      <c r="F28" s="28">
        <v>4.375</v>
      </c>
      <c r="G28" s="220" t="s">
        <v>10</v>
      </c>
      <c r="H28" s="221"/>
      <c r="I28" s="26" t="s">
        <v>326</v>
      </c>
      <c r="J28" s="27" t="s">
        <v>10</v>
      </c>
    </row>
    <row r="29" spans="1:10" ht="24.75" customHeight="1">
      <c r="A29" s="24" t="s">
        <v>187</v>
      </c>
      <c r="B29" s="220" t="s">
        <v>155</v>
      </c>
      <c r="C29" s="221"/>
      <c r="D29" s="222" t="s">
        <v>139</v>
      </c>
      <c r="E29" s="223"/>
      <c r="F29" s="28">
        <v>1.137</v>
      </c>
      <c r="G29" s="220" t="s">
        <v>10</v>
      </c>
      <c r="H29" s="221"/>
      <c r="I29" s="26" t="s">
        <v>327</v>
      </c>
      <c r="J29" s="27" t="s">
        <v>10</v>
      </c>
    </row>
    <row r="30" spans="1:10" ht="13.5" customHeight="1">
      <c r="A30" s="24" t="s">
        <v>190</v>
      </c>
      <c r="B30" s="220" t="s">
        <v>162</v>
      </c>
      <c r="C30" s="221"/>
      <c r="D30" s="222" t="s">
        <v>95</v>
      </c>
      <c r="E30" s="223"/>
      <c r="F30" s="28">
        <v>1.234</v>
      </c>
      <c r="G30" s="220" t="s">
        <v>10</v>
      </c>
      <c r="H30" s="221"/>
      <c r="I30" s="26" t="s">
        <v>328</v>
      </c>
      <c r="J30" s="27" t="s">
        <v>10</v>
      </c>
    </row>
    <row r="31" spans="1:10" ht="36" customHeight="1">
      <c r="A31" s="24" t="s">
        <v>193</v>
      </c>
      <c r="B31" s="220" t="s">
        <v>163</v>
      </c>
      <c r="C31" s="221"/>
      <c r="D31" s="222" t="s">
        <v>107</v>
      </c>
      <c r="E31" s="223"/>
      <c r="F31" s="28">
        <v>2.002</v>
      </c>
      <c r="G31" s="220" t="s">
        <v>10</v>
      </c>
      <c r="H31" s="221"/>
      <c r="I31" s="26" t="s">
        <v>329</v>
      </c>
      <c r="J31" s="27" t="s">
        <v>10</v>
      </c>
    </row>
    <row r="32" spans="1:10" ht="36" customHeight="1">
      <c r="A32" s="24" t="s">
        <v>194</v>
      </c>
      <c r="B32" s="220" t="s">
        <v>115</v>
      </c>
      <c r="C32" s="221"/>
      <c r="D32" s="222" t="s">
        <v>107</v>
      </c>
      <c r="E32" s="223"/>
      <c r="F32" s="28">
        <v>4.004</v>
      </c>
      <c r="G32" s="220" t="s">
        <v>10</v>
      </c>
      <c r="H32" s="221"/>
      <c r="I32" s="26" t="s">
        <v>330</v>
      </c>
      <c r="J32" s="27" t="s">
        <v>10</v>
      </c>
    </row>
    <row r="33" spans="1:10" ht="36" customHeight="1">
      <c r="A33" s="24" t="s">
        <v>196</v>
      </c>
      <c r="B33" s="220" t="s">
        <v>168</v>
      </c>
      <c r="C33" s="221"/>
      <c r="D33" s="222" t="s">
        <v>107</v>
      </c>
      <c r="E33" s="223"/>
      <c r="F33" s="28">
        <v>2.002</v>
      </c>
      <c r="G33" s="220" t="s">
        <v>10</v>
      </c>
      <c r="H33" s="221"/>
      <c r="I33" s="26" t="s">
        <v>329</v>
      </c>
      <c r="J33" s="27" t="s">
        <v>10</v>
      </c>
    </row>
    <row r="34" spans="1:10" ht="13.5" customHeight="1">
      <c r="A34" s="24" t="s">
        <v>200</v>
      </c>
      <c r="B34" s="220" t="s">
        <v>172</v>
      </c>
      <c r="C34" s="221"/>
      <c r="D34" s="222" t="s">
        <v>173</v>
      </c>
      <c r="E34" s="223"/>
      <c r="F34" s="28">
        <v>684.684</v>
      </c>
      <c r="G34" s="220" t="s">
        <v>10</v>
      </c>
      <c r="H34" s="221"/>
      <c r="I34" s="26" t="s">
        <v>331</v>
      </c>
      <c r="J34" s="27" t="s">
        <v>10</v>
      </c>
    </row>
    <row r="35" spans="1:10" ht="24.75" customHeight="1">
      <c r="A35" s="24" t="s">
        <v>210</v>
      </c>
      <c r="B35" s="220" t="s">
        <v>183</v>
      </c>
      <c r="C35" s="221"/>
      <c r="D35" s="222" t="s">
        <v>107</v>
      </c>
      <c r="E35" s="223"/>
      <c r="F35" s="28">
        <v>0.188</v>
      </c>
      <c r="G35" s="220" t="s">
        <v>10</v>
      </c>
      <c r="H35" s="221"/>
      <c r="I35" s="26" t="s">
        <v>332</v>
      </c>
      <c r="J35" s="27" t="s">
        <v>10</v>
      </c>
    </row>
    <row r="36" spans="1:10" ht="13.5" customHeight="1">
      <c r="A36" s="24" t="s">
        <v>217</v>
      </c>
      <c r="B36" s="220" t="s">
        <v>186</v>
      </c>
      <c r="C36" s="221"/>
      <c r="D36" s="222" t="s">
        <v>123</v>
      </c>
      <c r="E36" s="223"/>
      <c r="F36" s="30">
        <v>18.8</v>
      </c>
      <c r="G36" s="220" t="s">
        <v>10</v>
      </c>
      <c r="H36" s="221"/>
      <c r="I36" s="26" t="s">
        <v>333</v>
      </c>
      <c r="J36" s="27" t="s">
        <v>10</v>
      </c>
    </row>
    <row r="37" spans="1:10" ht="13.5" customHeight="1">
      <c r="A37" s="24" t="s">
        <v>219</v>
      </c>
      <c r="B37" s="220" t="s">
        <v>189</v>
      </c>
      <c r="C37" s="221"/>
      <c r="D37" s="222" t="s">
        <v>123</v>
      </c>
      <c r="E37" s="223"/>
      <c r="F37" s="30">
        <v>18.8</v>
      </c>
      <c r="G37" s="220" t="s">
        <v>10</v>
      </c>
      <c r="H37" s="221"/>
      <c r="I37" s="26" t="s">
        <v>333</v>
      </c>
      <c r="J37" s="27" t="s">
        <v>10</v>
      </c>
    </row>
    <row r="38" spans="1:10" ht="36" customHeight="1">
      <c r="A38" s="24" t="s">
        <v>221</v>
      </c>
      <c r="B38" s="220" t="s">
        <v>192</v>
      </c>
      <c r="C38" s="221"/>
      <c r="D38" s="222" t="s">
        <v>107</v>
      </c>
      <c r="E38" s="223"/>
      <c r="F38" s="28">
        <v>0.188</v>
      </c>
      <c r="G38" s="220" t="s">
        <v>10</v>
      </c>
      <c r="H38" s="221"/>
      <c r="I38" s="26" t="s">
        <v>332</v>
      </c>
      <c r="J38" s="27" t="s">
        <v>10</v>
      </c>
    </row>
    <row r="39" spans="1:10" ht="24.75" customHeight="1">
      <c r="A39" s="24" t="s">
        <v>224</v>
      </c>
      <c r="B39" s="220" t="s">
        <v>163</v>
      </c>
      <c r="C39" s="221"/>
      <c r="D39" s="222" t="s">
        <v>107</v>
      </c>
      <c r="E39" s="223"/>
      <c r="F39" s="28">
        <v>0.188</v>
      </c>
      <c r="G39" s="220" t="s">
        <v>10</v>
      </c>
      <c r="H39" s="221"/>
      <c r="I39" s="26" t="s">
        <v>332</v>
      </c>
      <c r="J39" s="27" t="s">
        <v>10</v>
      </c>
    </row>
    <row r="40" spans="1:10" ht="24.75" customHeight="1">
      <c r="A40" s="24" t="s">
        <v>231</v>
      </c>
      <c r="B40" s="220" t="s">
        <v>115</v>
      </c>
      <c r="C40" s="221"/>
      <c r="D40" s="222" t="s">
        <v>107</v>
      </c>
      <c r="E40" s="223"/>
      <c r="F40" s="28">
        <v>0.376</v>
      </c>
      <c r="G40" s="220" t="s">
        <v>10</v>
      </c>
      <c r="H40" s="221"/>
      <c r="I40" s="26" t="s">
        <v>334</v>
      </c>
      <c r="J40" s="27" t="s">
        <v>10</v>
      </c>
    </row>
    <row r="41" spans="1:10" ht="36" customHeight="1">
      <c r="A41" s="24" t="s">
        <v>259</v>
      </c>
      <c r="B41" s="220" t="s">
        <v>168</v>
      </c>
      <c r="C41" s="221"/>
      <c r="D41" s="222" t="s">
        <v>107</v>
      </c>
      <c r="E41" s="223"/>
      <c r="F41" s="28">
        <v>0.188</v>
      </c>
      <c r="G41" s="220" t="s">
        <v>10</v>
      </c>
      <c r="H41" s="221"/>
      <c r="I41" s="26" t="s">
        <v>332</v>
      </c>
      <c r="J41" s="27" t="s">
        <v>10</v>
      </c>
    </row>
    <row r="42" spans="1:10" ht="13.5" customHeight="1">
      <c r="A42" s="24" t="s">
        <v>265</v>
      </c>
      <c r="B42" s="220" t="s">
        <v>199</v>
      </c>
      <c r="C42" s="221"/>
      <c r="D42" s="222" t="s">
        <v>173</v>
      </c>
      <c r="E42" s="223"/>
      <c r="F42" s="25">
        <v>67.68</v>
      </c>
      <c r="G42" s="220" t="s">
        <v>10</v>
      </c>
      <c r="H42" s="221"/>
      <c r="I42" s="26" t="s">
        <v>335</v>
      </c>
      <c r="J42" s="27" t="s">
        <v>10</v>
      </c>
    </row>
    <row r="43" spans="1:10" ht="36" customHeight="1">
      <c r="A43" s="24" t="s">
        <v>275</v>
      </c>
      <c r="B43" s="220" t="s">
        <v>202</v>
      </c>
      <c r="C43" s="221"/>
      <c r="D43" s="222" t="s">
        <v>107</v>
      </c>
      <c r="E43" s="223"/>
      <c r="F43" s="25">
        <v>0.05</v>
      </c>
      <c r="G43" s="220" t="s">
        <v>10</v>
      </c>
      <c r="H43" s="221"/>
      <c r="I43" s="26" t="s">
        <v>336</v>
      </c>
      <c r="J43" s="27" t="s">
        <v>10</v>
      </c>
    </row>
    <row r="44" spans="1:10" ht="24.75" customHeight="1">
      <c r="A44" s="24" t="s">
        <v>337</v>
      </c>
      <c r="B44" s="220" t="s">
        <v>142</v>
      </c>
      <c r="C44" s="221"/>
      <c r="D44" s="222" t="s">
        <v>143</v>
      </c>
      <c r="E44" s="223"/>
      <c r="F44" s="28">
        <v>0.517</v>
      </c>
      <c r="G44" s="220" t="s">
        <v>10</v>
      </c>
      <c r="H44" s="221"/>
      <c r="I44" s="26" t="s">
        <v>338</v>
      </c>
      <c r="J44" s="27" t="s">
        <v>10</v>
      </c>
    </row>
    <row r="45" spans="1:10" ht="13.5" customHeight="1">
      <c r="A45" s="24" t="s">
        <v>339</v>
      </c>
      <c r="B45" s="220" t="s">
        <v>206</v>
      </c>
      <c r="C45" s="221"/>
      <c r="D45" s="222" t="s">
        <v>95</v>
      </c>
      <c r="E45" s="223"/>
      <c r="F45" s="28">
        <v>2.565</v>
      </c>
      <c r="G45" s="220" t="s">
        <v>10</v>
      </c>
      <c r="H45" s="221"/>
      <c r="I45" s="26" t="s">
        <v>340</v>
      </c>
      <c r="J45" s="27" t="s">
        <v>10</v>
      </c>
    </row>
    <row r="46" spans="1:10" ht="46.5" customHeight="1">
      <c r="A46" s="24" t="s">
        <v>341</v>
      </c>
      <c r="B46" s="220" t="s">
        <v>212</v>
      </c>
      <c r="C46" s="221"/>
      <c r="D46" s="222" t="s">
        <v>213</v>
      </c>
      <c r="E46" s="223"/>
      <c r="F46" s="25">
        <v>0.15</v>
      </c>
      <c r="G46" s="220" t="s">
        <v>10</v>
      </c>
      <c r="H46" s="221"/>
      <c r="I46" s="26" t="s">
        <v>342</v>
      </c>
      <c r="J46" s="27" t="s">
        <v>10</v>
      </c>
    </row>
    <row r="47" spans="1:10" ht="24.75" customHeight="1">
      <c r="A47" s="24" t="s">
        <v>343</v>
      </c>
      <c r="B47" s="220" t="s">
        <v>216</v>
      </c>
      <c r="C47" s="221"/>
      <c r="D47" s="222" t="s">
        <v>95</v>
      </c>
      <c r="E47" s="223"/>
      <c r="F47" s="25">
        <v>0.15</v>
      </c>
      <c r="G47" s="220" t="s">
        <v>10</v>
      </c>
      <c r="H47" s="221"/>
      <c r="I47" s="26" t="s">
        <v>344</v>
      </c>
      <c r="J47" s="27" t="s">
        <v>10</v>
      </c>
    </row>
    <row r="48" spans="1:10" ht="24.75" customHeight="1">
      <c r="A48" s="24" t="s">
        <v>345</v>
      </c>
      <c r="B48" s="220" t="s">
        <v>163</v>
      </c>
      <c r="C48" s="221"/>
      <c r="D48" s="222" t="s">
        <v>107</v>
      </c>
      <c r="E48" s="223"/>
      <c r="F48" s="28">
        <v>0.035</v>
      </c>
      <c r="G48" s="220" t="s">
        <v>10</v>
      </c>
      <c r="H48" s="221"/>
      <c r="I48" s="26" t="s">
        <v>346</v>
      </c>
      <c r="J48" s="27" t="s">
        <v>10</v>
      </c>
    </row>
    <row r="49" spans="1:10" ht="24.75" customHeight="1">
      <c r="A49" s="24" t="s">
        <v>347</v>
      </c>
      <c r="B49" s="220" t="s">
        <v>115</v>
      </c>
      <c r="C49" s="221"/>
      <c r="D49" s="222" t="s">
        <v>107</v>
      </c>
      <c r="E49" s="223"/>
      <c r="F49" s="29">
        <v>0.0699</v>
      </c>
      <c r="G49" s="220" t="s">
        <v>10</v>
      </c>
      <c r="H49" s="221"/>
      <c r="I49" s="26" t="s">
        <v>348</v>
      </c>
      <c r="J49" s="27" t="s">
        <v>10</v>
      </c>
    </row>
    <row r="50" spans="1:10" ht="36" customHeight="1">
      <c r="A50" s="24" t="s">
        <v>349</v>
      </c>
      <c r="B50" s="220" t="s">
        <v>168</v>
      </c>
      <c r="C50" s="221"/>
      <c r="D50" s="222" t="s">
        <v>107</v>
      </c>
      <c r="E50" s="223"/>
      <c r="F50" s="28">
        <v>0.035</v>
      </c>
      <c r="G50" s="220" t="s">
        <v>10</v>
      </c>
      <c r="H50" s="221"/>
      <c r="I50" s="26" t="s">
        <v>346</v>
      </c>
      <c r="J50" s="27" t="s">
        <v>10</v>
      </c>
    </row>
    <row r="51" spans="1:10" ht="13.5" customHeight="1">
      <c r="A51" s="24" t="s">
        <v>350</v>
      </c>
      <c r="B51" s="220" t="s">
        <v>199</v>
      </c>
      <c r="C51" s="221"/>
      <c r="D51" s="222" t="s">
        <v>173</v>
      </c>
      <c r="E51" s="223"/>
      <c r="F51" s="30">
        <v>12.6</v>
      </c>
      <c r="G51" s="220" t="s">
        <v>10</v>
      </c>
      <c r="H51" s="221"/>
      <c r="I51" s="26" t="s">
        <v>351</v>
      </c>
      <c r="J51" s="27" t="s">
        <v>10</v>
      </c>
    </row>
    <row r="52" spans="1:10" ht="36" customHeight="1">
      <c r="A52" s="24" t="s">
        <v>352</v>
      </c>
      <c r="B52" s="220" t="s">
        <v>226</v>
      </c>
      <c r="C52" s="221"/>
      <c r="D52" s="222" t="s">
        <v>65</v>
      </c>
      <c r="E52" s="223"/>
      <c r="F52" s="25">
        <v>2.52</v>
      </c>
      <c r="G52" s="220" t="s">
        <v>10</v>
      </c>
      <c r="H52" s="221"/>
      <c r="I52" s="26" t="s">
        <v>353</v>
      </c>
      <c r="J52" s="27" t="s">
        <v>10</v>
      </c>
    </row>
    <row r="53" spans="1:10" ht="13.5" customHeight="1">
      <c r="A53" s="24" t="s">
        <v>354</v>
      </c>
      <c r="B53" s="220" t="s">
        <v>230</v>
      </c>
      <c r="C53" s="221"/>
      <c r="D53" s="222" t="s">
        <v>77</v>
      </c>
      <c r="E53" s="223"/>
      <c r="F53" s="25">
        <v>6.35</v>
      </c>
      <c r="G53" s="220" t="s">
        <v>10</v>
      </c>
      <c r="H53" s="221"/>
      <c r="I53" s="26" t="s">
        <v>355</v>
      </c>
      <c r="J53" s="27" t="s">
        <v>10</v>
      </c>
    </row>
    <row r="54" spans="1:10" ht="24.75" customHeight="1">
      <c r="A54" s="24" t="s">
        <v>356</v>
      </c>
      <c r="B54" s="220" t="s">
        <v>233</v>
      </c>
      <c r="C54" s="221"/>
      <c r="D54" s="222" t="s">
        <v>136</v>
      </c>
      <c r="E54" s="223"/>
      <c r="F54" s="25">
        <v>2.52</v>
      </c>
      <c r="G54" s="220" t="s">
        <v>10</v>
      </c>
      <c r="H54" s="221"/>
      <c r="I54" s="26" t="s">
        <v>357</v>
      </c>
      <c r="J54" s="27" t="s">
        <v>10</v>
      </c>
    </row>
    <row r="55" spans="1:10" ht="24.75" customHeight="1">
      <c r="A55" s="24" t="s">
        <v>358</v>
      </c>
      <c r="B55" s="220" t="s">
        <v>237</v>
      </c>
      <c r="C55" s="221"/>
      <c r="D55" s="222" t="s">
        <v>173</v>
      </c>
      <c r="E55" s="223"/>
      <c r="F55" s="30">
        <v>47.2</v>
      </c>
      <c r="G55" s="220" t="s">
        <v>10</v>
      </c>
      <c r="H55" s="221"/>
      <c r="I55" s="26" t="s">
        <v>359</v>
      </c>
      <c r="J55" s="27" t="s">
        <v>10</v>
      </c>
    </row>
    <row r="56" spans="1:10" ht="13.5" customHeight="1">
      <c r="A56" s="222" t="s">
        <v>258</v>
      </c>
      <c r="B56" s="224"/>
      <c r="C56" s="224"/>
      <c r="D56" s="224"/>
      <c r="E56" s="224"/>
      <c r="F56" s="224"/>
      <c r="G56" s="224"/>
      <c r="H56" s="224"/>
      <c r="I56" s="224"/>
      <c r="J56" s="223"/>
    </row>
    <row r="57" spans="1:10" ht="24.75" customHeight="1">
      <c r="A57" s="24" t="s">
        <v>360</v>
      </c>
      <c r="B57" s="220" t="s">
        <v>261</v>
      </c>
      <c r="C57" s="221"/>
      <c r="D57" s="222" t="s">
        <v>107</v>
      </c>
      <c r="E57" s="223"/>
      <c r="F57" s="25">
        <v>1.16</v>
      </c>
      <c r="G57" s="220" t="s">
        <v>10</v>
      </c>
      <c r="H57" s="221"/>
      <c r="I57" s="26" t="s">
        <v>361</v>
      </c>
      <c r="J57" s="27" t="s">
        <v>10</v>
      </c>
    </row>
    <row r="58" spans="1:10" ht="13.5" customHeight="1">
      <c r="A58" s="24" t="s">
        <v>362</v>
      </c>
      <c r="B58" s="220" t="s">
        <v>206</v>
      </c>
      <c r="C58" s="221"/>
      <c r="D58" s="222" t="s">
        <v>95</v>
      </c>
      <c r="E58" s="223"/>
      <c r="F58" s="28">
        <v>5.336</v>
      </c>
      <c r="G58" s="220" t="s">
        <v>10</v>
      </c>
      <c r="H58" s="221"/>
      <c r="I58" s="26" t="s">
        <v>363</v>
      </c>
      <c r="J58" s="27" t="s">
        <v>10</v>
      </c>
    </row>
    <row r="59" spans="1:10" ht="36" customHeight="1">
      <c r="A59" s="24" t="s">
        <v>364</v>
      </c>
      <c r="B59" s="220" t="s">
        <v>267</v>
      </c>
      <c r="C59" s="221"/>
      <c r="D59" s="222" t="s">
        <v>107</v>
      </c>
      <c r="E59" s="223"/>
      <c r="F59" s="25">
        <v>1.45</v>
      </c>
      <c r="G59" s="220" t="s">
        <v>10</v>
      </c>
      <c r="H59" s="221"/>
      <c r="I59" s="26" t="s">
        <v>365</v>
      </c>
      <c r="J59" s="27" t="s">
        <v>10</v>
      </c>
    </row>
    <row r="60" spans="1:10" ht="24.75" customHeight="1">
      <c r="A60" s="24" t="s">
        <v>366</v>
      </c>
      <c r="B60" s="220" t="s">
        <v>270</v>
      </c>
      <c r="C60" s="221"/>
      <c r="D60" s="222" t="s">
        <v>173</v>
      </c>
      <c r="E60" s="223"/>
      <c r="F60" s="31">
        <v>1306.45</v>
      </c>
      <c r="G60" s="220" t="s">
        <v>10</v>
      </c>
      <c r="H60" s="221"/>
      <c r="I60" s="26" t="s">
        <v>367</v>
      </c>
      <c r="J60" s="27" t="s">
        <v>10</v>
      </c>
    </row>
    <row r="61" spans="1:10" ht="24.75" customHeight="1">
      <c r="A61" s="24" t="s">
        <v>368</v>
      </c>
      <c r="B61" s="220" t="s">
        <v>273</v>
      </c>
      <c r="C61" s="221"/>
      <c r="D61" s="222" t="s">
        <v>173</v>
      </c>
      <c r="E61" s="223"/>
      <c r="F61" s="30">
        <v>14.5</v>
      </c>
      <c r="G61" s="220" t="s">
        <v>10</v>
      </c>
      <c r="H61" s="221"/>
      <c r="I61" s="26" t="s">
        <v>369</v>
      </c>
      <c r="J61" s="27" t="s">
        <v>10</v>
      </c>
    </row>
    <row r="62" spans="1:10" ht="57.75" customHeight="1">
      <c r="A62" s="24" t="s">
        <v>370</v>
      </c>
      <c r="B62" s="220" t="s">
        <v>277</v>
      </c>
      <c r="C62" s="221"/>
      <c r="D62" s="222" t="s">
        <v>107</v>
      </c>
      <c r="E62" s="223"/>
      <c r="F62" s="25">
        <v>7.25</v>
      </c>
      <c r="G62" s="220" t="s">
        <v>10</v>
      </c>
      <c r="H62" s="221"/>
      <c r="I62" s="26" t="s">
        <v>371</v>
      </c>
      <c r="J62" s="27" t="s">
        <v>10</v>
      </c>
    </row>
    <row r="63" spans="1:10" ht="24.75" customHeight="1">
      <c r="A63" s="24" t="s">
        <v>372</v>
      </c>
      <c r="B63" s="220" t="s">
        <v>270</v>
      </c>
      <c r="C63" s="221"/>
      <c r="D63" s="222" t="s">
        <v>173</v>
      </c>
      <c r="E63" s="223"/>
      <c r="F63" s="28">
        <v>653.225</v>
      </c>
      <c r="G63" s="220" t="s">
        <v>10</v>
      </c>
      <c r="H63" s="221"/>
      <c r="I63" s="26" t="s">
        <v>373</v>
      </c>
      <c r="J63" s="27" t="s">
        <v>10</v>
      </c>
    </row>
    <row r="64" spans="1:10" ht="12.75" customHeight="1">
      <c r="A64" s="219" t="s">
        <v>10</v>
      </c>
      <c r="B64" s="219"/>
      <c r="C64" s="219"/>
      <c r="D64" s="219"/>
      <c r="E64" s="219"/>
      <c r="F64" s="219"/>
      <c r="G64" s="219"/>
      <c r="H64" s="219"/>
      <c r="I64" s="219"/>
      <c r="J64" s="219"/>
    </row>
    <row r="65" spans="1:10" ht="13.5" customHeight="1">
      <c r="A65" s="218" t="s">
        <v>10</v>
      </c>
      <c r="B65" s="218"/>
      <c r="C65" s="215" t="s">
        <v>10</v>
      </c>
      <c r="D65" s="215"/>
      <c r="E65" s="216" t="s">
        <v>10</v>
      </c>
      <c r="F65" s="216"/>
      <c r="G65" s="216"/>
      <c r="H65" s="216"/>
      <c r="I65" s="216"/>
      <c r="J65" s="216"/>
    </row>
    <row r="66" spans="1:10" ht="12.75" customHeight="1">
      <c r="A66" s="214" t="s">
        <v>374</v>
      </c>
      <c r="B66" s="214"/>
      <c r="C66" s="215"/>
      <c r="D66" s="215"/>
      <c r="E66" s="214" t="s">
        <v>375</v>
      </c>
      <c r="F66" s="214"/>
      <c r="G66" s="214"/>
      <c r="H66" s="214"/>
      <c r="I66" s="214"/>
      <c r="J66" s="214"/>
    </row>
    <row r="67" spans="1:10" ht="13.5" customHeight="1">
      <c r="A67" s="218" t="s">
        <v>10</v>
      </c>
      <c r="B67" s="218"/>
      <c r="C67" s="215" t="s">
        <v>10</v>
      </c>
      <c r="D67" s="215"/>
      <c r="E67" s="216" t="s">
        <v>10</v>
      </c>
      <c r="F67" s="216"/>
      <c r="G67" s="216"/>
      <c r="H67" s="216"/>
      <c r="I67" s="216"/>
      <c r="J67" s="216"/>
    </row>
    <row r="68" spans="1:10" ht="12.75" customHeight="1">
      <c r="A68" s="214" t="s">
        <v>374</v>
      </c>
      <c r="B68" s="214"/>
      <c r="C68" s="215"/>
      <c r="D68" s="215"/>
      <c r="E68" s="214" t="s">
        <v>375</v>
      </c>
      <c r="F68" s="214"/>
      <c r="G68" s="214"/>
      <c r="H68" s="214"/>
      <c r="I68" s="214"/>
      <c r="J68" s="214"/>
    </row>
    <row r="69" spans="1:10" ht="13.5" customHeight="1">
      <c r="A69" s="218" t="s">
        <v>10</v>
      </c>
      <c r="B69" s="218"/>
      <c r="C69" s="215" t="s">
        <v>10</v>
      </c>
      <c r="D69" s="215"/>
      <c r="E69" s="216" t="s">
        <v>10</v>
      </c>
      <c r="F69" s="216"/>
      <c r="G69" s="216"/>
      <c r="H69" s="216"/>
      <c r="I69" s="216"/>
      <c r="J69" s="216"/>
    </row>
    <row r="70" spans="1:10" ht="12.75" customHeight="1">
      <c r="A70" s="214" t="s">
        <v>374</v>
      </c>
      <c r="B70" s="214"/>
      <c r="C70" s="215"/>
      <c r="D70" s="215"/>
      <c r="E70" s="214" t="s">
        <v>375</v>
      </c>
      <c r="F70" s="214"/>
      <c r="G70" s="214"/>
      <c r="H70" s="214"/>
      <c r="I70" s="214"/>
      <c r="J70" s="214"/>
    </row>
    <row r="71" spans="1:10" ht="12.75" customHeight="1">
      <c r="A71" s="217" t="s">
        <v>10</v>
      </c>
      <c r="B71" s="217"/>
      <c r="C71" s="217"/>
      <c r="D71" s="217"/>
      <c r="E71" s="217"/>
      <c r="F71" s="217"/>
      <c r="G71" s="217"/>
      <c r="H71" s="217"/>
      <c r="I71" s="217"/>
      <c r="J71" s="217"/>
    </row>
  </sheetData>
  <sheetProtection/>
  <mergeCells count="184">
    <mergeCell ref="A1:G1"/>
    <mergeCell ref="H1:J1"/>
    <mergeCell ref="A2:G3"/>
    <mergeCell ref="H2:J2"/>
    <mergeCell ref="H3:J3"/>
    <mergeCell ref="A4:G5"/>
    <mergeCell ref="H4:J4"/>
    <mergeCell ref="H5:J5"/>
    <mergeCell ref="A6:G6"/>
    <mergeCell ref="H6:J6"/>
    <mergeCell ref="A7:J7"/>
    <mergeCell ref="A8:J8"/>
    <mergeCell ref="A9:J9"/>
    <mergeCell ref="A10:J10"/>
    <mergeCell ref="B11:C11"/>
    <mergeCell ref="D11:E11"/>
    <mergeCell ref="G11:H11"/>
    <mergeCell ref="B12:C12"/>
    <mergeCell ref="D12:E12"/>
    <mergeCell ref="G12:H12"/>
    <mergeCell ref="A13:J13"/>
    <mergeCell ref="A14:J14"/>
    <mergeCell ref="B15:C15"/>
    <mergeCell ref="D15:E15"/>
    <mergeCell ref="G15:H15"/>
    <mergeCell ref="B16:C16"/>
    <mergeCell ref="D16:E16"/>
    <mergeCell ref="G16:H16"/>
    <mergeCell ref="B17:C17"/>
    <mergeCell ref="D17:E17"/>
    <mergeCell ref="G17:H17"/>
    <mergeCell ref="B18:C18"/>
    <mergeCell ref="D18:E18"/>
    <mergeCell ref="G18:H18"/>
    <mergeCell ref="B19:C19"/>
    <mergeCell ref="D19:E19"/>
    <mergeCell ref="G19:H19"/>
    <mergeCell ref="B20:C20"/>
    <mergeCell ref="D20:E20"/>
    <mergeCell ref="G20:H20"/>
    <mergeCell ref="B21:C21"/>
    <mergeCell ref="D21:E21"/>
    <mergeCell ref="G21:H21"/>
    <mergeCell ref="B22:C22"/>
    <mergeCell ref="D22:E22"/>
    <mergeCell ref="G22:H22"/>
    <mergeCell ref="B23:C23"/>
    <mergeCell ref="D23:E23"/>
    <mergeCell ref="G23:H23"/>
    <mergeCell ref="B24:C24"/>
    <mergeCell ref="D24:E24"/>
    <mergeCell ref="G24:H24"/>
    <mergeCell ref="B25:C25"/>
    <mergeCell ref="D25:E25"/>
    <mergeCell ref="G25:H25"/>
    <mergeCell ref="B26:C26"/>
    <mergeCell ref="D26:E26"/>
    <mergeCell ref="G26:H26"/>
    <mergeCell ref="B27:C27"/>
    <mergeCell ref="D27:E27"/>
    <mergeCell ref="G27:H27"/>
    <mergeCell ref="B28:C28"/>
    <mergeCell ref="D28:E28"/>
    <mergeCell ref="G28:H28"/>
    <mergeCell ref="B29:C29"/>
    <mergeCell ref="D29:E29"/>
    <mergeCell ref="G29:H29"/>
    <mergeCell ref="B30:C30"/>
    <mergeCell ref="D30:E30"/>
    <mergeCell ref="G30:H30"/>
    <mergeCell ref="B31:C31"/>
    <mergeCell ref="D31:E31"/>
    <mergeCell ref="G31:H31"/>
    <mergeCell ref="B32:C32"/>
    <mergeCell ref="D32:E32"/>
    <mergeCell ref="G32:H32"/>
    <mergeCell ref="B33:C33"/>
    <mergeCell ref="D33:E33"/>
    <mergeCell ref="G33:H33"/>
    <mergeCell ref="B34:C34"/>
    <mergeCell ref="D34:E34"/>
    <mergeCell ref="G34:H34"/>
    <mergeCell ref="B35:C35"/>
    <mergeCell ref="D35:E35"/>
    <mergeCell ref="G35:H35"/>
    <mergeCell ref="B36:C36"/>
    <mergeCell ref="D36:E36"/>
    <mergeCell ref="G36:H36"/>
    <mergeCell ref="B37:C37"/>
    <mergeCell ref="D37:E37"/>
    <mergeCell ref="G37:H37"/>
    <mergeCell ref="B38:C38"/>
    <mergeCell ref="D38:E38"/>
    <mergeCell ref="G38:H38"/>
    <mergeCell ref="B39:C39"/>
    <mergeCell ref="D39:E39"/>
    <mergeCell ref="G39:H39"/>
    <mergeCell ref="B40:C40"/>
    <mergeCell ref="D40:E40"/>
    <mergeCell ref="G40:H40"/>
    <mergeCell ref="B41:C41"/>
    <mergeCell ref="D41:E41"/>
    <mergeCell ref="G41:H41"/>
    <mergeCell ref="B42:C42"/>
    <mergeCell ref="D42:E42"/>
    <mergeCell ref="G42:H42"/>
    <mergeCell ref="B43:C43"/>
    <mergeCell ref="D43:E43"/>
    <mergeCell ref="G43:H43"/>
    <mergeCell ref="B44:C44"/>
    <mergeCell ref="D44:E44"/>
    <mergeCell ref="G44:H44"/>
    <mergeCell ref="B45:C45"/>
    <mergeCell ref="D45:E45"/>
    <mergeCell ref="G45:H45"/>
    <mergeCell ref="B46:C46"/>
    <mergeCell ref="D46:E46"/>
    <mergeCell ref="G46:H46"/>
    <mergeCell ref="B47:C47"/>
    <mergeCell ref="D47:E47"/>
    <mergeCell ref="G47:H47"/>
    <mergeCell ref="B48:C48"/>
    <mergeCell ref="D48:E48"/>
    <mergeCell ref="G48:H48"/>
    <mergeCell ref="B49:C49"/>
    <mergeCell ref="D49:E49"/>
    <mergeCell ref="G49:H49"/>
    <mergeCell ref="B50:C50"/>
    <mergeCell ref="D50:E50"/>
    <mergeCell ref="G50:H50"/>
    <mergeCell ref="B51:C51"/>
    <mergeCell ref="D51:E51"/>
    <mergeCell ref="G51:H51"/>
    <mergeCell ref="B52:C52"/>
    <mergeCell ref="D52:E52"/>
    <mergeCell ref="G52:H52"/>
    <mergeCell ref="B53:C53"/>
    <mergeCell ref="D53:E53"/>
    <mergeCell ref="G53:H53"/>
    <mergeCell ref="B54:C54"/>
    <mergeCell ref="D54:E54"/>
    <mergeCell ref="G54:H54"/>
    <mergeCell ref="B55:C55"/>
    <mergeCell ref="D55:E55"/>
    <mergeCell ref="G55:H55"/>
    <mergeCell ref="A56:J56"/>
    <mergeCell ref="B57:C57"/>
    <mergeCell ref="D57:E57"/>
    <mergeCell ref="G57:H57"/>
    <mergeCell ref="B58:C58"/>
    <mergeCell ref="D58:E58"/>
    <mergeCell ref="G58:H58"/>
    <mergeCell ref="B59:C59"/>
    <mergeCell ref="D59:E59"/>
    <mergeCell ref="G59:H59"/>
    <mergeCell ref="B60:C60"/>
    <mergeCell ref="D60:E60"/>
    <mergeCell ref="G60:H60"/>
    <mergeCell ref="B61:C61"/>
    <mergeCell ref="D61:E61"/>
    <mergeCell ref="G61:H61"/>
    <mergeCell ref="B62:C62"/>
    <mergeCell ref="D62:E62"/>
    <mergeCell ref="G62:H62"/>
    <mergeCell ref="B63:C63"/>
    <mergeCell ref="D63:E63"/>
    <mergeCell ref="G63:H63"/>
    <mergeCell ref="A69:B69"/>
    <mergeCell ref="A64:J64"/>
    <mergeCell ref="A65:B65"/>
    <mergeCell ref="A66:B66"/>
    <mergeCell ref="C65:D66"/>
    <mergeCell ref="E65:J65"/>
    <mergeCell ref="E66:J66"/>
    <mergeCell ref="A70:B70"/>
    <mergeCell ref="C69:D70"/>
    <mergeCell ref="E69:J69"/>
    <mergeCell ref="E70:J70"/>
    <mergeCell ref="A71:J71"/>
    <mergeCell ref="A67:B67"/>
    <mergeCell ref="A68:B68"/>
    <mergeCell ref="C67:D68"/>
    <mergeCell ref="E67:J67"/>
    <mergeCell ref="E68:J68"/>
  </mergeCells>
  <printOptions/>
  <pageMargins left="0.3937007874" right="0.3937007874" top="0.7874015748" bottom="0.3937007874" header="0" footer="0"/>
  <pageSetup fitToHeight="150" fitToWidth="1" horizontalDpi="600" verticalDpi="600" orientation="landscape" paperSize="9" scale="94" r:id="rId1"/>
  <headerFooter>
    <oddHeader>&amp;L&amp;"Courier New"&amp;10 "Смета  усиление кор 14.07"&amp;C&amp;"Courier New"&amp;10 &amp;R&amp;"Courier New"&amp;10 Smeta WIZARD 4.1</oddHeader>
    <oddFooter>&amp;L&amp;"Courier New"&amp;10 Страница &amp;P из &amp;N&amp;C&amp;"Courier New"&amp;10 &amp;R&amp;"Courier New"&amp;10 19 июля 2021 г.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>
    <row r="1" spans="1:7" ht="15" customHeight="1">
      <c r="A1" t="s">
        <v>0</v>
      </c>
      <c r="G1" s="1"/>
    </row>
    <row r="2" spans="1:6" ht="15">
      <c r="A2" s="2" t="str">
        <f>'смета усиление 21год'!A1</f>
        <v>Наименование редакции сметных нормативов</v>
      </c>
      <c r="B2">
        <v>311</v>
      </c>
      <c r="C2">
        <v>4827</v>
      </c>
      <c r="D2">
        <v>0</v>
      </c>
      <c r="E2">
        <v>0</v>
      </c>
      <c r="F2">
        <v>1</v>
      </c>
    </row>
    <row r="3" spans="1:6" ht="15">
      <c r="A3" s="2" t="str">
        <f>'смета усиление 21год'!L1</f>
        <v>ФЕР-2001 редакция 2020 ДИЗ №5</v>
      </c>
      <c r="B3">
        <v>311</v>
      </c>
      <c r="C3">
        <v>4827</v>
      </c>
      <c r="D3">
        <v>1</v>
      </c>
      <c r="E3">
        <v>0</v>
      </c>
      <c r="F3">
        <v>1</v>
      </c>
    </row>
    <row r="4" spans="1:6" ht="15">
      <c r="A4" s="2" t="str">
        <f>'смета усиление 21год'!A2</f>
        <v>Наименование программного продукта</v>
      </c>
      <c r="B4">
        <v>311</v>
      </c>
      <c r="C4">
        <v>4828</v>
      </c>
      <c r="D4">
        <v>0</v>
      </c>
      <c r="E4">
        <v>0</v>
      </c>
      <c r="F4">
        <v>2</v>
      </c>
    </row>
    <row r="5" spans="1:6" ht="15">
      <c r="A5" s="2" t="str">
        <f>'смета усиление 21год'!L2</f>
        <v>SmetaWIZARD</v>
      </c>
      <c r="B5">
        <v>311</v>
      </c>
      <c r="C5">
        <v>4828</v>
      </c>
      <c r="D5">
        <v>1</v>
      </c>
      <c r="E5">
        <v>0</v>
      </c>
      <c r="F5">
        <v>2</v>
      </c>
    </row>
    <row r="6" spans="1:6" ht="15">
      <c r="A6" s="2" t="str">
        <f>'смета усиление 21год'!A3</f>
        <v>Капитальный  ремонт  строительных  конструкций подвала  жилого дома  по  ул. Газон,дом 3,г.В.Новгород</v>
      </c>
      <c r="B6">
        <v>311</v>
      </c>
      <c r="C6">
        <v>4829</v>
      </c>
      <c r="D6">
        <v>0</v>
      </c>
      <c r="E6">
        <v>0</v>
      </c>
      <c r="F6">
        <v>3</v>
      </c>
    </row>
    <row r="7" spans="1:6" ht="15">
      <c r="A7" s="2" t="str">
        <f>'смета усиление 21год'!A4</f>
        <v>(наименование стройки)</v>
      </c>
      <c r="B7">
        <v>311</v>
      </c>
      <c r="C7">
        <v>4829</v>
      </c>
      <c r="D7">
        <v>1</v>
      </c>
      <c r="E7">
        <v>0</v>
      </c>
      <c r="F7">
        <v>3</v>
      </c>
    </row>
    <row r="8" spans="1:6" ht="15">
      <c r="A8" s="2" t="str">
        <f>'смета усиление 21год'!A5</f>
        <v>Капитальный  ремонт  строительных  конструкций подвала  жилого дома  по  ул. Газон,дом 3,г.В.Новгород</v>
      </c>
      <c r="B8">
        <v>311</v>
      </c>
      <c r="C8">
        <v>4830</v>
      </c>
      <c r="D8">
        <v>0</v>
      </c>
      <c r="E8">
        <v>0</v>
      </c>
      <c r="F8">
        <v>4</v>
      </c>
    </row>
    <row r="9" spans="1:6" ht="15">
      <c r="A9" s="2" t="str">
        <f>'смета усиление 21год'!A6</f>
        <v>(наименование объекта капитального строительства)</v>
      </c>
      <c r="B9">
        <v>311</v>
      </c>
      <c r="C9">
        <v>4830</v>
      </c>
      <c r="D9">
        <v>1</v>
      </c>
      <c r="E9">
        <v>0</v>
      </c>
      <c r="F9">
        <v>4</v>
      </c>
    </row>
    <row r="10" spans="1:6" ht="15">
      <c r="A10" s="2" t="str">
        <f>'смета усиление 21год'!A7</f>
        <v>ЛОКАЛЬНЫЙ СМЕТНЫЙ РАСЧЕТ №</v>
      </c>
      <c r="B10">
        <v>311</v>
      </c>
      <c r="C10">
        <v>4831</v>
      </c>
      <c r="D10">
        <v>0</v>
      </c>
      <c r="E10">
        <v>0</v>
      </c>
      <c r="F10">
        <v>5</v>
      </c>
    </row>
    <row r="11" spans="1:6" ht="15">
      <c r="A11" s="2" t="str">
        <f>'смета усиление 21год'!V7</f>
        <v>ЛСР-02-01</v>
      </c>
      <c r="B11">
        <v>311</v>
      </c>
      <c r="C11">
        <v>4831</v>
      </c>
      <c r="D11">
        <v>1</v>
      </c>
      <c r="E11">
        <v>0</v>
      </c>
      <c r="F11">
        <v>5</v>
      </c>
    </row>
    <row r="12" spans="1:6" ht="15">
      <c r="A12" s="2">
        <f>'смета усиление 21год'!AC7</f>
      </c>
      <c r="B12">
        <v>311</v>
      </c>
      <c r="C12">
        <v>4831</v>
      </c>
      <c r="D12">
        <v>2</v>
      </c>
      <c r="E12">
        <v>0</v>
      </c>
      <c r="F12">
        <v>5</v>
      </c>
    </row>
    <row r="13" spans="1:6" ht="15">
      <c r="A13" s="2" t="str">
        <f>'смета усиление 21год'!A8</f>
        <v>на ремонт строительных конструкций подвала </v>
      </c>
      <c r="B13">
        <v>311</v>
      </c>
      <c r="C13">
        <v>4832</v>
      </c>
      <c r="D13">
        <v>0</v>
      </c>
      <c r="E13">
        <v>0</v>
      </c>
      <c r="F13">
        <v>6</v>
      </c>
    </row>
    <row r="14" spans="1:6" ht="15">
      <c r="A14" s="2" t="str">
        <f>'смета усиление 21год'!A9</f>
        <v>(наименование конструктивного решения)</v>
      </c>
      <c r="B14">
        <v>311</v>
      </c>
      <c r="C14">
        <v>4832</v>
      </c>
      <c r="D14">
        <v>1</v>
      </c>
      <c r="E14">
        <v>0</v>
      </c>
      <c r="F14">
        <v>6</v>
      </c>
    </row>
    <row r="15" spans="1:6" ht="15">
      <c r="A15" s="2" t="str">
        <f>'смета усиление 21год'!A10</f>
        <v>Составлен</v>
      </c>
      <c r="B15">
        <v>311</v>
      </c>
      <c r="C15">
        <v>4833</v>
      </c>
      <c r="D15">
        <v>0</v>
      </c>
      <c r="E15">
        <v>0</v>
      </c>
      <c r="F15">
        <v>7</v>
      </c>
    </row>
    <row r="16" spans="1:6" ht="15">
      <c r="A16" s="2" t="str">
        <f>'смета усиление 21год'!F10</f>
        <v>базисно-индексным</v>
      </c>
      <c r="B16">
        <v>311</v>
      </c>
      <c r="C16">
        <v>4833</v>
      </c>
      <c r="D16">
        <v>1</v>
      </c>
      <c r="E16">
        <v>0</v>
      </c>
      <c r="F16">
        <v>7</v>
      </c>
    </row>
    <row r="17" spans="1:6" ht="15">
      <c r="A17" s="2" t="str">
        <f>'смета усиление 21год'!K10</f>
        <v>методом</v>
      </c>
      <c r="B17">
        <v>311</v>
      </c>
      <c r="C17">
        <v>4833</v>
      </c>
      <c r="D17">
        <v>2</v>
      </c>
      <c r="E17">
        <v>0</v>
      </c>
      <c r="F17">
        <v>7</v>
      </c>
    </row>
    <row r="18" spans="1:6" ht="15">
      <c r="A18" s="2" t="str">
        <f>'смета усиление 21год'!A11</f>
        <v>Основание</v>
      </c>
      <c r="B18">
        <v>311</v>
      </c>
      <c r="C18">
        <v>4834</v>
      </c>
      <c r="D18">
        <v>0</v>
      </c>
      <c r="E18">
        <v>0</v>
      </c>
      <c r="F18">
        <v>8</v>
      </c>
    </row>
    <row r="19" spans="1:6" ht="15">
      <c r="A19" s="2" t="str">
        <f>'смета усиление 21год'!F11</f>
        <v>06-00/10 КР</v>
      </c>
      <c r="B19">
        <v>311</v>
      </c>
      <c r="C19">
        <v>4834</v>
      </c>
      <c r="D19">
        <v>1</v>
      </c>
      <c r="E19">
        <v>0</v>
      </c>
      <c r="F19">
        <v>8</v>
      </c>
    </row>
    <row r="20" spans="1:6" ht="15">
      <c r="A20" s="2" t="str">
        <f>'смета усиление 21год'!F12</f>
        <v>(проектная и (или) иная техническая документация)</v>
      </c>
      <c r="B20">
        <v>311</v>
      </c>
      <c r="C20">
        <v>4834</v>
      </c>
      <c r="D20">
        <v>2</v>
      </c>
      <c r="E20">
        <v>0</v>
      </c>
      <c r="F20">
        <v>8</v>
      </c>
    </row>
    <row r="21" spans="1:6" ht="15">
      <c r="A21" s="2" t="str">
        <f>'смета усиление 21год'!A13</f>
        <v>Составлен в текущем (базисном) уровне цен</v>
      </c>
      <c r="B21">
        <v>311</v>
      </c>
      <c r="C21">
        <v>4835</v>
      </c>
      <c r="D21">
        <v>0</v>
      </c>
      <c r="E21">
        <v>0</v>
      </c>
      <c r="F21">
        <v>9</v>
      </c>
    </row>
    <row r="22" spans="1:6" ht="15">
      <c r="A22" s="2" t="str">
        <f>'смета усиление 21год'!M13</f>
        <v>(</v>
      </c>
      <c r="B22">
        <v>311</v>
      </c>
      <c r="C22">
        <v>4835</v>
      </c>
      <c r="D22">
        <v>2</v>
      </c>
      <c r="E22">
        <v>0</v>
      </c>
      <c r="F22">
        <v>9</v>
      </c>
    </row>
    <row r="23" spans="1:6" ht="15">
      <c r="A23" s="2" t="str">
        <f>'смета усиление 21год'!Q13</f>
        <v>)</v>
      </c>
      <c r="B23">
        <v>311</v>
      </c>
      <c r="C23">
        <v>4835</v>
      </c>
      <c r="D23">
        <v>4</v>
      </c>
      <c r="E23">
        <v>0</v>
      </c>
      <c r="F23">
        <v>9</v>
      </c>
    </row>
    <row r="24" spans="1:6" ht="15">
      <c r="A24" s="2">
        <f>'смета усиление 21год'!R13</f>
      </c>
      <c r="B24">
        <v>311</v>
      </c>
      <c r="C24">
        <v>4835</v>
      </c>
      <c r="D24">
        <v>5</v>
      </c>
      <c r="E24">
        <v>0</v>
      </c>
      <c r="F24">
        <v>9</v>
      </c>
    </row>
    <row r="25" spans="1:6" ht="15">
      <c r="A25" s="2" t="str">
        <f>'смета усиление 21год'!A14</f>
        <v>Сметная стоимость</v>
      </c>
      <c r="B25">
        <v>311</v>
      </c>
      <c r="C25">
        <v>4836</v>
      </c>
      <c r="D25">
        <v>0</v>
      </c>
      <c r="E25">
        <v>0</v>
      </c>
      <c r="F25">
        <v>10</v>
      </c>
    </row>
    <row r="26" spans="1:6" ht="15">
      <c r="A26" s="2" t="str">
        <f>'смета усиление 21год'!M14</f>
        <v>(</v>
      </c>
      <c r="B26">
        <v>311</v>
      </c>
      <c r="C26">
        <v>4836</v>
      </c>
      <c r="D26">
        <v>2</v>
      </c>
      <c r="E26">
        <v>0</v>
      </c>
      <c r="F26">
        <v>10</v>
      </c>
    </row>
    <row r="27" spans="1:6" ht="15">
      <c r="A27" s="2" t="str">
        <f>'смета усиление 21год'!Q14</f>
        <v>)</v>
      </c>
      <c r="B27">
        <v>311</v>
      </c>
      <c r="C27">
        <v>4836</v>
      </c>
      <c r="D27">
        <v>4</v>
      </c>
      <c r="E27">
        <v>0</v>
      </c>
      <c r="F27">
        <v>10</v>
      </c>
    </row>
    <row r="28" spans="1:6" ht="15">
      <c r="A28" s="2">
        <f>'смета усиление 21год'!A15</f>
      </c>
      <c r="B28">
        <v>311</v>
      </c>
      <c r="C28">
        <v>4837</v>
      </c>
      <c r="D28">
        <v>0</v>
      </c>
      <c r="E28">
        <v>0</v>
      </c>
      <c r="F28">
        <v>11</v>
      </c>
    </row>
    <row r="29" spans="1:6" ht="15">
      <c r="A29" s="2" t="str">
        <f>'смета усиление 21год'!B15</f>
        <v>в том числе:</v>
      </c>
      <c r="B29">
        <v>311</v>
      </c>
      <c r="C29">
        <v>4837</v>
      </c>
      <c r="D29">
        <v>1</v>
      </c>
      <c r="E29">
        <v>0</v>
      </c>
      <c r="F29">
        <v>11</v>
      </c>
    </row>
    <row r="30" spans="1:6" ht="15">
      <c r="A30" s="2">
        <f>'смета усиление 21год'!K15</f>
      </c>
      <c r="B30">
        <v>311</v>
      </c>
      <c r="C30">
        <v>4837</v>
      </c>
      <c r="D30">
        <v>2</v>
      </c>
      <c r="E30">
        <v>0</v>
      </c>
      <c r="F30">
        <v>11</v>
      </c>
    </row>
    <row r="31" spans="1:6" ht="15">
      <c r="A31" s="2">
        <f>'смета усиление 21год'!M15</f>
      </c>
      <c r="B31">
        <v>311</v>
      </c>
      <c r="C31">
        <v>4837</v>
      </c>
      <c r="D31">
        <v>3</v>
      </c>
      <c r="E31">
        <v>0</v>
      </c>
      <c r="F31">
        <v>11</v>
      </c>
    </row>
    <row r="32" spans="1:6" ht="15">
      <c r="A32" s="2">
        <f>'смета усиление 21год'!N15</f>
      </c>
      <c r="B32">
        <v>311</v>
      </c>
      <c r="C32">
        <v>4837</v>
      </c>
      <c r="D32">
        <v>4</v>
      </c>
      <c r="E32">
        <v>0</v>
      </c>
      <c r="F32">
        <v>11</v>
      </c>
    </row>
    <row r="33" spans="1:6" ht="15">
      <c r="A33" s="2">
        <f>'смета усиление 21год'!Q15</f>
      </c>
      <c r="B33">
        <v>311</v>
      </c>
      <c r="C33">
        <v>4837</v>
      </c>
      <c r="D33">
        <v>5</v>
      </c>
      <c r="E33">
        <v>0</v>
      </c>
      <c r="F33">
        <v>11</v>
      </c>
    </row>
    <row r="34" spans="1:6" ht="15">
      <c r="A34" s="2">
        <f>'смета усиление 21год'!R15</f>
      </c>
      <c r="B34">
        <v>311</v>
      </c>
      <c r="C34">
        <v>4837</v>
      </c>
      <c r="D34">
        <v>6</v>
      </c>
      <c r="E34">
        <v>0</v>
      </c>
      <c r="F34">
        <v>11</v>
      </c>
    </row>
    <row r="35" spans="1:6" ht="15">
      <c r="A35" s="2">
        <f>'смета усиление 21год'!V15</f>
      </c>
      <c r="B35">
        <v>311</v>
      </c>
      <c r="C35">
        <v>4837</v>
      </c>
      <c r="D35">
        <v>7</v>
      </c>
      <c r="E35">
        <v>0</v>
      </c>
      <c r="F35">
        <v>11</v>
      </c>
    </row>
    <row r="36" spans="1:6" ht="15">
      <c r="A36" s="2" t="str">
        <f>'смета усиление 21год'!Y15</f>
        <v>Средства на оплату труда рабочих</v>
      </c>
      <c r="B36">
        <v>311</v>
      </c>
      <c r="C36">
        <v>4837</v>
      </c>
      <c r="D36">
        <v>8</v>
      </c>
      <c r="E36">
        <v>0</v>
      </c>
      <c r="F36">
        <v>11</v>
      </c>
    </row>
    <row r="37" spans="1:6" ht="15">
      <c r="A37" s="2" t="str">
        <f>'смета усиление 21год'!AN15</f>
        <v>(</v>
      </c>
      <c r="B37">
        <v>311</v>
      </c>
      <c r="C37">
        <v>4837</v>
      </c>
      <c r="D37">
        <v>10</v>
      </c>
      <c r="E37">
        <v>0</v>
      </c>
      <c r="F37">
        <v>11</v>
      </c>
    </row>
    <row r="38" spans="1:6" ht="15">
      <c r="A38" s="2" t="str">
        <f>'смета усиление 21год'!AT15</f>
        <v>)</v>
      </c>
      <c r="B38">
        <v>311</v>
      </c>
      <c r="C38">
        <v>4837</v>
      </c>
      <c r="D38">
        <v>12</v>
      </c>
      <c r="E38">
        <v>0</v>
      </c>
      <c r="F38">
        <v>11</v>
      </c>
    </row>
    <row r="39" spans="1:6" ht="15">
      <c r="A39" s="2">
        <f>'смета усиление 21год'!A16</f>
      </c>
      <c r="B39">
        <v>311</v>
      </c>
      <c r="C39">
        <v>4838</v>
      </c>
      <c r="D39">
        <v>0</v>
      </c>
      <c r="E39">
        <v>0</v>
      </c>
      <c r="F39">
        <v>12</v>
      </c>
    </row>
    <row r="40" spans="1:6" ht="15">
      <c r="A40" s="2" t="str">
        <f>'смета усиление 21год'!B16</f>
        <v>строительных работ</v>
      </c>
      <c r="B40">
        <v>311</v>
      </c>
      <c r="C40">
        <v>4838</v>
      </c>
      <c r="D40">
        <v>1</v>
      </c>
      <c r="E40">
        <v>0</v>
      </c>
      <c r="F40">
        <v>12</v>
      </c>
    </row>
    <row r="41" spans="1:6" ht="15">
      <c r="A41" s="2" t="str">
        <f>'смета усиление 21год'!M16</f>
        <v>(</v>
      </c>
      <c r="B41">
        <v>311</v>
      </c>
      <c r="C41">
        <v>4838</v>
      </c>
      <c r="D41">
        <v>3</v>
      </c>
      <c r="E41">
        <v>0</v>
      </c>
      <c r="F41">
        <v>12</v>
      </c>
    </row>
    <row r="42" spans="1:6" ht="15">
      <c r="A42" s="2" t="str">
        <f>'смета усиление 21год'!Q16</f>
        <v>)</v>
      </c>
      <c r="B42">
        <v>311</v>
      </c>
      <c r="C42">
        <v>4838</v>
      </c>
      <c r="D42">
        <v>5</v>
      </c>
      <c r="E42">
        <v>0</v>
      </c>
      <c r="F42">
        <v>12</v>
      </c>
    </row>
    <row r="43" spans="1:6" ht="15">
      <c r="A43" s="2">
        <f>'смета усиление 21год'!V16</f>
      </c>
      <c r="B43">
        <v>311</v>
      </c>
      <c r="C43">
        <v>4838</v>
      </c>
      <c r="D43">
        <v>7</v>
      </c>
      <c r="E43">
        <v>0</v>
      </c>
      <c r="F43">
        <v>12</v>
      </c>
    </row>
    <row r="44" spans="1:6" ht="15">
      <c r="A44" s="2" t="str">
        <f>'смета усиление 21год'!Y16</f>
        <v>Нормативные затраты труда рабочих</v>
      </c>
      <c r="B44">
        <v>311</v>
      </c>
      <c r="C44">
        <v>4838</v>
      </c>
      <c r="D44">
        <v>8</v>
      </c>
      <c r="E44">
        <v>0</v>
      </c>
      <c r="F44">
        <v>12</v>
      </c>
    </row>
    <row r="45" spans="1:6" ht="15">
      <c r="A45" s="2">
        <f>'смета усиление 21год'!AN16</f>
      </c>
      <c r="B45">
        <v>311</v>
      </c>
      <c r="C45">
        <v>4838</v>
      </c>
      <c r="D45">
        <v>9</v>
      </c>
      <c r="E45">
        <v>0</v>
      </c>
      <c r="F45">
        <v>12</v>
      </c>
    </row>
    <row r="46" spans="1:6" ht="15">
      <c r="A46" s="2">
        <f>'смета усиление 21год'!AT16</f>
      </c>
      <c r="B46">
        <v>311</v>
      </c>
      <c r="C46">
        <v>4838</v>
      </c>
      <c r="D46">
        <v>11</v>
      </c>
      <c r="E46">
        <v>0</v>
      </c>
      <c r="F46">
        <v>12</v>
      </c>
    </row>
    <row r="47" spans="1:6" ht="15">
      <c r="A47" s="2">
        <f>'смета усиление 21год'!A17</f>
      </c>
      <c r="B47">
        <v>311</v>
      </c>
      <c r="C47">
        <v>4839</v>
      </c>
      <c r="D47">
        <v>0</v>
      </c>
      <c r="E47">
        <v>0</v>
      </c>
      <c r="F47">
        <v>13</v>
      </c>
    </row>
    <row r="48" spans="1:6" ht="15">
      <c r="A48" s="2" t="str">
        <f>'смета усиление 21год'!B17</f>
        <v>монтажных работ</v>
      </c>
      <c r="B48">
        <v>311</v>
      </c>
      <c r="C48">
        <v>4839</v>
      </c>
      <c r="D48">
        <v>1</v>
      </c>
      <c r="E48">
        <v>0</v>
      </c>
      <c r="F48">
        <v>13</v>
      </c>
    </row>
    <row r="49" spans="1:6" ht="15">
      <c r="A49" s="2" t="str">
        <f>'смета усиление 21год'!M17</f>
        <v>(</v>
      </c>
      <c r="B49">
        <v>311</v>
      </c>
      <c r="C49">
        <v>4839</v>
      </c>
      <c r="D49">
        <v>3</v>
      </c>
      <c r="E49">
        <v>0</v>
      </c>
      <c r="F49">
        <v>13</v>
      </c>
    </row>
    <row r="50" spans="1:6" ht="15">
      <c r="A50" s="2" t="str">
        <f>'смета усиление 21год'!Q17</f>
        <v>)</v>
      </c>
      <c r="B50">
        <v>311</v>
      </c>
      <c r="C50">
        <v>4839</v>
      </c>
      <c r="D50">
        <v>5</v>
      </c>
      <c r="E50">
        <v>0</v>
      </c>
      <c r="F50">
        <v>13</v>
      </c>
    </row>
    <row r="51" spans="1:6" ht="15">
      <c r="A51" s="2">
        <f>'смета усиление 21год'!V17</f>
      </c>
      <c r="B51">
        <v>311</v>
      </c>
      <c r="C51">
        <v>4839</v>
      </c>
      <c r="D51">
        <v>7</v>
      </c>
      <c r="E51">
        <v>0</v>
      </c>
      <c r="F51">
        <v>13</v>
      </c>
    </row>
    <row r="52" spans="1:6" ht="15">
      <c r="A52" s="2" t="str">
        <f>'смета усиление 21год'!Y17</f>
        <v>Нормативные затраты труда машинистов</v>
      </c>
      <c r="B52">
        <v>311</v>
      </c>
      <c r="C52">
        <v>4839</v>
      </c>
      <c r="D52">
        <v>8</v>
      </c>
      <c r="E52">
        <v>0</v>
      </c>
      <c r="F52">
        <v>13</v>
      </c>
    </row>
    <row r="53" spans="1:6" ht="15">
      <c r="A53" s="2">
        <f>'смета усиление 21год'!AN17</f>
      </c>
      <c r="B53">
        <v>311</v>
      </c>
      <c r="C53">
        <v>4839</v>
      </c>
      <c r="D53">
        <v>9</v>
      </c>
      <c r="E53">
        <v>0</v>
      </c>
      <c r="F53">
        <v>13</v>
      </c>
    </row>
    <row r="54" spans="1:6" ht="15">
      <c r="A54" s="2">
        <f>'смета усиление 21год'!AT17</f>
      </c>
      <c r="B54">
        <v>311</v>
      </c>
      <c r="C54">
        <v>4839</v>
      </c>
      <c r="D54">
        <v>11</v>
      </c>
      <c r="E54">
        <v>0</v>
      </c>
      <c r="F54">
        <v>13</v>
      </c>
    </row>
    <row r="55" spans="1:6" ht="15">
      <c r="A55" s="2">
        <f>'смета усиление 21год'!A18</f>
      </c>
      <c r="B55">
        <v>311</v>
      </c>
      <c r="C55">
        <v>4840</v>
      </c>
      <c r="D55">
        <v>0</v>
      </c>
      <c r="E55">
        <v>0</v>
      </c>
      <c r="F55">
        <v>14</v>
      </c>
    </row>
    <row r="56" spans="1:6" ht="15">
      <c r="A56" s="2" t="str">
        <f>'смета усиление 21год'!B18</f>
        <v>оборудования</v>
      </c>
      <c r="B56">
        <v>311</v>
      </c>
      <c r="C56">
        <v>4840</v>
      </c>
      <c r="D56">
        <v>1</v>
      </c>
      <c r="E56">
        <v>0</v>
      </c>
      <c r="F56">
        <v>14</v>
      </c>
    </row>
    <row r="57" spans="1:6" ht="15">
      <c r="A57" s="2" t="str">
        <f>'смета усиление 21год'!M18</f>
        <v>(</v>
      </c>
      <c r="B57">
        <v>311</v>
      </c>
      <c r="C57">
        <v>4840</v>
      </c>
      <c r="D57">
        <v>3</v>
      </c>
      <c r="E57">
        <v>0</v>
      </c>
      <c r="F57">
        <v>14</v>
      </c>
    </row>
    <row r="58" spans="1:6" ht="15">
      <c r="A58" s="2" t="str">
        <f>'смета усиление 21год'!Q18</f>
        <v>)</v>
      </c>
      <c r="B58">
        <v>311</v>
      </c>
      <c r="C58">
        <v>4840</v>
      </c>
      <c r="D58">
        <v>5</v>
      </c>
      <c r="E58">
        <v>0</v>
      </c>
      <c r="F58">
        <v>14</v>
      </c>
    </row>
    <row r="59" spans="1:6" ht="15">
      <c r="A59" s="2">
        <f>'смета усиление 21год'!V18</f>
      </c>
      <c r="B59">
        <v>311</v>
      </c>
      <c r="C59">
        <v>4840</v>
      </c>
      <c r="D59">
        <v>7</v>
      </c>
      <c r="E59">
        <v>0</v>
      </c>
      <c r="F59">
        <v>14</v>
      </c>
    </row>
    <row r="60" spans="1:6" ht="15">
      <c r="A60" s="2">
        <f>'смета усиление 21год'!Y18</f>
      </c>
      <c r="B60">
        <v>311</v>
      </c>
      <c r="C60">
        <v>4840</v>
      </c>
      <c r="D60">
        <v>8</v>
      </c>
      <c r="E60">
        <v>0</v>
      </c>
      <c r="F60">
        <v>14</v>
      </c>
    </row>
    <row r="61" spans="1:6" ht="15">
      <c r="A61" s="2">
        <f>'смета усиление 21год'!AI18</f>
      </c>
      <c r="B61">
        <v>311</v>
      </c>
      <c r="C61">
        <v>4840</v>
      </c>
      <c r="D61">
        <v>9</v>
      </c>
      <c r="E61">
        <v>0</v>
      </c>
      <c r="F61">
        <v>14</v>
      </c>
    </row>
    <row r="62" spans="1:6" ht="15">
      <c r="A62" s="2">
        <f>'смета усиление 21год'!AN18</f>
      </c>
      <c r="B62">
        <v>311</v>
      </c>
      <c r="C62">
        <v>4840</v>
      </c>
      <c r="D62">
        <v>10</v>
      </c>
      <c r="E62">
        <v>0</v>
      </c>
      <c r="F62">
        <v>14</v>
      </c>
    </row>
    <row r="63" spans="1:6" ht="15">
      <c r="A63" s="2">
        <f>'смета усиление 21год'!AO18</f>
      </c>
      <c r="B63">
        <v>311</v>
      </c>
      <c r="C63">
        <v>4840</v>
      </c>
      <c r="D63">
        <v>11</v>
      </c>
      <c r="E63">
        <v>0</v>
      </c>
      <c r="F63">
        <v>14</v>
      </c>
    </row>
    <row r="64" spans="1:6" ht="15">
      <c r="A64" s="2">
        <f>'смета усиление 21год'!AT18</f>
      </c>
      <c r="B64">
        <v>311</v>
      </c>
      <c r="C64">
        <v>4840</v>
      </c>
      <c r="D64">
        <v>12</v>
      </c>
      <c r="E64">
        <v>0</v>
      </c>
      <c r="F64">
        <v>14</v>
      </c>
    </row>
    <row r="65" spans="1:6" ht="15">
      <c r="A65" s="2">
        <f>'смета усиление 21год'!AU18</f>
      </c>
      <c r="B65">
        <v>311</v>
      </c>
      <c r="C65">
        <v>4840</v>
      </c>
      <c r="D65">
        <v>13</v>
      </c>
      <c r="E65">
        <v>0</v>
      </c>
      <c r="F65">
        <v>14</v>
      </c>
    </row>
    <row r="66" spans="1:6" ht="15">
      <c r="A66" s="2">
        <f>'смета усиление 21год'!A19</f>
      </c>
      <c r="B66">
        <v>311</v>
      </c>
      <c r="C66">
        <v>4841</v>
      </c>
      <c r="D66">
        <v>0</v>
      </c>
      <c r="E66">
        <v>0</v>
      </c>
      <c r="F66">
        <v>15</v>
      </c>
    </row>
    <row r="67" spans="1:6" ht="15">
      <c r="A67" s="2" t="str">
        <f>'смета усиление 21год'!B19</f>
        <v>прочих затрат</v>
      </c>
      <c r="B67">
        <v>311</v>
      </c>
      <c r="C67">
        <v>4841</v>
      </c>
      <c r="D67">
        <v>1</v>
      </c>
      <c r="E67">
        <v>0</v>
      </c>
      <c r="F67">
        <v>15</v>
      </c>
    </row>
    <row r="68" spans="1:6" ht="15">
      <c r="A68" s="2" t="str">
        <f>'смета усиление 21год'!M19</f>
        <v>(</v>
      </c>
      <c r="B68">
        <v>311</v>
      </c>
      <c r="C68">
        <v>4841</v>
      </c>
      <c r="D68">
        <v>3</v>
      </c>
      <c r="E68">
        <v>0</v>
      </c>
      <c r="F68">
        <v>15</v>
      </c>
    </row>
    <row r="69" spans="1:6" ht="15">
      <c r="A69" s="2" t="str">
        <f>'смета усиление 21год'!Q19</f>
        <v>)</v>
      </c>
      <c r="B69">
        <v>311</v>
      </c>
      <c r="C69">
        <v>4841</v>
      </c>
      <c r="D69">
        <v>5</v>
      </c>
      <c r="E69">
        <v>0</v>
      </c>
      <c r="F69">
        <v>15</v>
      </c>
    </row>
    <row r="70" spans="1:6" ht="15">
      <c r="A70" s="2">
        <f>'смета усиление 21год'!V19</f>
      </c>
      <c r="B70">
        <v>311</v>
      </c>
      <c r="C70">
        <v>4841</v>
      </c>
      <c r="D70">
        <v>7</v>
      </c>
      <c r="E70">
        <v>0</v>
      </c>
      <c r="F70">
        <v>15</v>
      </c>
    </row>
    <row r="71" spans="1:6" ht="15">
      <c r="A71" s="2" t="str">
        <f>'смета усиление 21год'!Y19</f>
        <v>Расчетный измеритель конструктивного решения</v>
      </c>
      <c r="B71">
        <v>311</v>
      </c>
      <c r="C71">
        <v>4841</v>
      </c>
      <c r="D71">
        <v>8</v>
      </c>
      <c r="E71">
        <v>0</v>
      </c>
      <c r="F71">
        <v>15</v>
      </c>
    </row>
    <row r="72" spans="1:6" ht="15">
      <c r="A72" s="2">
        <f>'смета усиление 21год'!AN19</f>
      </c>
      <c r="B72">
        <v>311</v>
      </c>
      <c r="C72">
        <v>4841</v>
      </c>
      <c r="D72">
        <v>9</v>
      </c>
      <c r="E72">
        <v>0</v>
      </c>
      <c r="F72">
        <v>15</v>
      </c>
    </row>
    <row r="73" spans="1:6" ht="15">
      <c r="A73" s="5">
        <f>'смета усиление 21год'!AO19</f>
        <v>0</v>
      </c>
      <c r="B73">
        <v>311</v>
      </c>
      <c r="C73">
        <v>4841</v>
      </c>
      <c r="D73">
        <v>10</v>
      </c>
      <c r="E73">
        <v>0</v>
      </c>
      <c r="F73">
        <v>15</v>
      </c>
    </row>
    <row r="74" spans="1:6" ht="15">
      <c r="A74" s="2">
        <f>'смета усиление 21год'!AT19</f>
      </c>
      <c r="B74">
        <v>311</v>
      </c>
      <c r="C74">
        <v>4841</v>
      </c>
      <c r="D74">
        <v>11</v>
      </c>
      <c r="E74">
        <v>0</v>
      </c>
      <c r="F74">
        <v>15</v>
      </c>
    </row>
    <row r="75" spans="1:6" ht="15">
      <c r="A75" s="2">
        <f>'смета усиление 21год'!AU19</f>
      </c>
      <c r="B75">
        <v>311</v>
      </c>
      <c r="C75">
        <v>4841</v>
      </c>
      <c r="D75">
        <v>12</v>
      </c>
      <c r="E75">
        <v>0</v>
      </c>
      <c r="F75">
        <v>15</v>
      </c>
    </row>
    <row r="76" spans="1:6" ht="15">
      <c r="A76" s="2" t="str">
        <f>'смета усиление 21год'!A21</f>
        <v>№ п.п.</v>
      </c>
      <c r="B76">
        <v>311</v>
      </c>
      <c r="C76">
        <v>5527</v>
      </c>
      <c r="D76">
        <v>0</v>
      </c>
      <c r="E76">
        <v>0</v>
      </c>
      <c r="F76">
        <v>2</v>
      </c>
    </row>
    <row r="77" spans="1:6" ht="15">
      <c r="A77" s="2" t="str">
        <f>'смета усиление 21год'!D21</f>
        <v>Обоснование</v>
      </c>
      <c r="B77">
        <v>311</v>
      </c>
      <c r="C77">
        <v>5527</v>
      </c>
      <c r="D77">
        <v>1</v>
      </c>
      <c r="E77">
        <v>0</v>
      </c>
      <c r="F77">
        <v>2</v>
      </c>
    </row>
    <row r="78" spans="1:6" ht="15">
      <c r="A78" s="2" t="str">
        <f>'смета усиление 21год'!I21</f>
        <v>Наименование работ и затрат</v>
      </c>
      <c r="B78">
        <v>311</v>
      </c>
      <c r="C78">
        <v>5527</v>
      </c>
      <c r="D78">
        <v>2</v>
      </c>
      <c r="E78">
        <v>0</v>
      </c>
      <c r="F78">
        <v>2</v>
      </c>
    </row>
    <row r="79" spans="1:6" ht="15">
      <c r="A79" s="2" t="str">
        <f>'смета усиление 21год'!O21</f>
        <v>Единица измерения</v>
      </c>
      <c r="B79">
        <v>311</v>
      </c>
      <c r="C79">
        <v>5527</v>
      </c>
      <c r="D79">
        <v>3</v>
      </c>
      <c r="E79">
        <v>0</v>
      </c>
      <c r="F79">
        <v>2</v>
      </c>
    </row>
    <row r="80" spans="1:6" ht="15">
      <c r="A80" s="2" t="str">
        <f>'смета усиление 21год'!S21</f>
        <v>Количество</v>
      </c>
      <c r="B80">
        <v>311</v>
      </c>
      <c r="C80">
        <v>5527</v>
      </c>
      <c r="D80">
        <v>4</v>
      </c>
      <c r="E80">
        <v>0</v>
      </c>
      <c r="F80">
        <v>2</v>
      </c>
    </row>
    <row r="81" spans="1:6" ht="15">
      <c r="A81" s="2" t="str">
        <f>'смета усиление 21год'!S22</f>
        <v>на единицу</v>
      </c>
      <c r="B81">
        <v>311</v>
      </c>
      <c r="C81">
        <v>5527</v>
      </c>
      <c r="D81">
        <v>5</v>
      </c>
      <c r="E81">
        <v>0</v>
      </c>
      <c r="F81">
        <v>2</v>
      </c>
    </row>
    <row r="82" spans="1:6" ht="15">
      <c r="A82" s="2" t="str">
        <f>'смета усиление 21год'!W22</f>
        <v>коэффициенты</v>
      </c>
      <c r="B82">
        <v>311</v>
      </c>
      <c r="C82">
        <v>5527</v>
      </c>
      <c r="D82">
        <v>6</v>
      </c>
      <c r="E82">
        <v>0</v>
      </c>
      <c r="F82">
        <v>2</v>
      </c>
    </row>
    <row r="83" spans="1:6" ht="15">
      <c r="A83" s="2" t="str">
        <f>'смета усиление 21год'!AA22</f>
        <v>всего с учетом коэффициентов</v>
      </c>
      <c r="B83">
        <v>311</v>
      </c>
      <c r="C83">
        <v>5527</v>
      </c>
      <c r="D83">
        <v>7</v>
      </c>
      <c r="E83">
        <v>0</v>
      </c>
      <c r="F83">
        <v>2</v>
      </c>
    </row>
    <row r="84" spans="1:6" ht="15">
      <c r="A84" s="2" t="str">
        <f>'смета усиление 21год'!AD21</f>
        <v>Сметная стоимость в базисном уровне цен (в текущем уровне цен (гр. 8) для ресурсов отсутствующих в СНБ), руб.</v>
      </c>
      <c r="B84">
        <v>311</v>
      </c>
      <c r="C84">
        <v>5527</v>
      </c>
      <c r="D84">
        <v>8</v>
      </c>
      <c r="E84">
        <v>0</v>
      </c>
      <c r="F84">
        <v>2</v>
      </c>
    </row>
    <row r="85" spans="1:6" ht="15">
      <c r="A85" s="2" t="str">
        <f>'смета усиление 21год'!AD22</f>
        <v>на единицу</v>
      </c>
      <c r="B85">
        <v>311</v>
      </c>
      <c r="C85">
        <v>5527</v>
      </c>
      <c r="D85">
        <v>9</v>
      </c>
      <c r="E85">
        <v>0</v>
      </c>
      <c r="F85">
        <v>2</v>
      </c>
    </row>
    <row r="86" spans="1:6" ht="15">
      <c r="A86" s="2" t="str">
        <f>'смета усиление 21год'!AG22</f>
        <v>коэффициенты</v>
      </c>
      <c r="B86">
        <v>311</v>
      </c>
      <c r="C86">
        <v>5527</v>
      </c>
      <c r="D86">
        <v>10</v>
      </c>
      <c r="E86">
        <v>0</v>
      </c>
      <c r="F86">
        <v>2</v>
      </c>
    </row>
    <row r="87" spans="1:6" ht="15">
      <c r="A87" s="2" t="str">
        <f>'смета усиление 21год'!AL22</f>
        <v>всего</v>
      </c>
      <c r="B87">
        <v>311</v>
      </c>
      <c r="C87">
        <v>5527</v>
      </c>
      <c r="D87">
        <v>11</v>
      </c>
      <c r="E87">
        <v>0</v>
      </c>
      <c r="F87">
        <v>2</v>
      </c>
    </row>
    <row r="88" spans="1:6" ht="15">
      <c r="A88" s="2" t="str">
        <f>'смета усиление 21год'!AQ21</f>
        <v>Индексы</v>
      </c>
      <c r="B88">
        <v>311</v>
      </c>
      <c r="C88">
        <v>5527</v>
      </c>
      <c r="D88">
        <v>12</v>
      </c>
      <c r="E88">
        <v>0</v>
      </c>
      <c r="F88">
        <v>2</v>
      </c>
    </row>
    <row r="89" spans="1:6" ht="15">
      <c r="A89" s="2" t="str">
        <f>'смета усиление 21год'!AW21</f>
        <v>Сметная стоимость в текущем уровне на цен, руб.</v>
      </c>
      <c r="B89">
        <v>311</v>
      </c>
      <c r="C89">
        <v>5527</v>
      </c>
      <c r="D89">
        <v>13</v>
      </c>
      <c r="E89">
        <v>0</v>
      </c>
      <c r="F89">
        <v>2</v>
      </c>
    </row>
    <row r="90" spans="1:6" ht="15">
      <c r="A90" s="2" t="str">
        <f>'смета усиление 21год'!A24</f>
        <v>1</v>
      </c>
      <c r="B90">
        <v>311</v>
      </c>
      <c r="C90">
        <v>5529</v>
      </c>
      <c r="D90">
        <v>0</v>
      </c>
      <c r="E90">
        <v>0</v>
      </c>
      <c r="F90">
        <v>3</v>
      </c>
    </row>
    <row r="91" spans="1:6" ht="15">
      <c r="A91" s="2" t="str">
        <f>'смета усиление 21год'!D24</f>
        <v>2</v>
      </c>
      <c r="B91">
        <v>311</v>
      </c>
      <c r="C91">
        <v>5529</v>
      </c>
      <c r="D91">
        <v>1</v>
      </c>
      <c r="E91">
        <v>0</v>
      </c>
      <c r="F91">
        <v>3</v>
      </c>
    </row>
    <row r="92" spans="1:6" ht="15">
      <c r="A92" s="2" t="str">
        <f>'смета усиление 21год'!I24</f>
        <v>3</v>
      </c>
      <c r="B92">
        <v>311</v>
      </c>
      <c r="C92">
        <v>5529</v>
      </c>
      <c r="D92">
        <v>2</v>
      </c>
      <c r="E92">
        <v>0</v>
      </c>
      <c r="F92">
        <v>3</v>
      </c>
    </row>
    <row r="93" spans="1:6" ht="15">
      <c r="A93" s="2" t="str">
        <f>'смета усиление 21год'!O24</f>
        <v>4</v>
      </c>
      <c r="B93">
        <v>311</v>
      </c>
      <c r="C93">
        <v>5529</v>
      </c>
      <c r="D93">
        <v>3</v>
      </c>
      <c r="E93">
        <v>0</v>
      </c>
      <c r="F93">
        <v>3</v>
      </c>
    </row>
    <row r="94" spans="1:6" ht="15">
      <c r="A94" s="2" t="str">
        <f>'смета усиление 21год'!S24</f>
        <v>5</v>
      </c>
      <c r="B94">
        <v>311</v>
      </c>
      <c r="C94">
        <v>5529</v>
      </c>
      <c r="D94">
        <v>4</v>
      </c>
      <c r="E94">
        <v>0</v>
      </c>
      <c r="F94">
        <v>3</v>
      </c>
    </row>
    <row r="95" spans="1:6" ht="15">
      <c r="A95" s="2" t="str">
        <f>'смета усиление 21год'!W24</f>
        <v>6</v>
      </c>
      <c r="B95">
        <v>311</v>
      </c>
      <c r="C95">
        <v>5529</v>
      </c>
      <c r="D95">
        <v>5</v>
      </c>
      <c r="E95">
        <v>0</v>
      </c>
      <c r="F95">
        <v>3</v>
      </c>
    </row>
    <row r="96" spans="1:6" ht="15">
      <c r="A96" s="2" t="str">
        <f>'смета усиление 21год'!AA24</f>
        <v>7</v>
      </c>
      <c r="B96">
        <v>311</v>
      </c>
      <c r="C96">
        <v>5529</v>
      </c>
      <c r="D96">
        <v>6</v>
      </c>
      <c r="E96">
        <v>0</v>
      </c>
      <c r="F96">
        <v>3</v>
      </c>
    </row>
    <row r="97" spans="1:6" ht="15">
      <c r="A97" s="2" t="str">
        <f>'смета усиление 21год'!AD24</f>
        <v>8</v>
      </c>
      <c r="B97">
        <v>311</v>
      </c>
      <c r="C97">
        <v>5529</v>
      </c>
      <c r="D97">
        <v>7</v>
      </c>
      <c r="E97">
        <v>0</v>
      </c>
      <c r="F97">
        <v>3</v>
      </c>
    </row>
    <row r="98" spans="1:6" ht="15">
      <c r="A98" s="2" t="str">
        <f>'смета усиление 21год'!AG24</f>
        <v>9</v>
      </c>
      <c r="B98">
        <v>311</v>
      </c>
      <c r="C98">
        <v>5529</v>
      </c>
      <c r="D98">
        <v>8</v>
      </c>
      <c r="E98">
        <v>0</v>
      </c>
      <c r="F98">
        <v>3</v>
      </c>
    </row>
    <row r="99" spans="1:6" ht="15">
      <c r="A99" s="2" t="str">
        <f>'смета усиление 21год'!AL24</f>
        <v>10</v>
      </c>
      <c r="B99">
        <v>311</v>
      </c>
      <c r="C99">
        <v>5529</v>
      </c>
      <c r="D99">
        <v>9</v>
      </c>
      <c r="E99">
        <v>0</v>
      </c>
      <c r="F99">
        <v>3</v>
      </c>
    </row>
    <row r="100" spans="1:6" ht="15">
      <c r="A100" s="2" t="str">
        <f>'смета усиление 21год'!AQ24</f>
        <v>11</v>
      </c>
      <c r="B100">
        <v>311</v>
      </c>
      <c r="C100">
        <v>5529</v>
      </c>
      <c r="D100">
        <v>10</v>
      </c>
      <c r="E100">
        <v>0</v>
      </c>
      <c r="F100">
        <v>3</v>
      </c>
    </row>
    <row r="101" spans="1:6" ht="15">
      <c r="A101" s="2" t="str">
        <f>'смета усиление 21год'!AW24</f>
        <v>12</v>
      </c>
      <c r="B101">
        <v>311</v>
      </c>
      <c r="C101">
        <v>5529</v>
      </c>
      <c r="D101">
        <v>11</v>
      </c>
      <c r="E101">
        <v>0</v>
      </c>
      <c r="F101">
        <v>3</v>
      </c>
    </row>
    <row r="102" spans="1:6" ht="15">
      <c r="A102" s="2" t="str">
        <f>'смета усиление 21год'!A25</f>
        <v>Продухи 13 шт</v>
      </c>
      <c r="B102">
        <v>311</v>
      </c>
      <c r="C102">
        <v>7444</v>
      </c>
      <c r="D102">
        <v>0</v>
      </c>
      <c r="E102">
        <v>0</v>
      </c>
      <c r="F102">
        <v>44</v>
      </c>
    </row>
    <row r="103" spans="1:6" ht="15">
      <c r="A103" s="2" t="str">
        <f>'смета усиление 21год'!A26</f>
        <v>1</v>
      </c>
      <c r="B103">
        <v>311</v>
      </c>
      <c r="C103">
        <v>7445</v>
      </c>
      <c r="D103">
        <v>0</v>
      </c>
      <c r="E103">
        <v>0</v>
      </c>
      <c r="F103">
        <v>6</v>
      </c>
    </row>
    <row r="104" spans="1:6" ht="15">
      <c r="A104" s="2" t="str">
        <f>'смета усиление 21год'!D26</f>
        <v>ФЕР46-03-004-53</v>
      </c>
      <c r="B104">
        <v>311</v>
      </c>
      <c r="C104">
        <v>7445</v>
      </c>
      <c r="D104">
        <v>1</v>
      </c>
      <c r="E104">
        <v>0</v>
      </c>
      <c r="F104">
        <v>6</v>
      </c>
    </row>
    <row r="105" spans="1:6" ht="15">
      <c r="A105" s="2" t="str">
        <f>'смета усиление 21год'!I26</f>
        <v>Сверление установками алмазного бурения вертикальных отверстий в густоармированных железобетонных конструкциях глубиной 200 мм диаметром: 300 мм</v>
      </c>
      <c r="B105">
        <v>311</v>
      </c>
      <c r="C105">
        <v>7445</v>
      </c>
      <c r="D105">
        <v>3</v>
      </c>
      <c r="E105">
        <v>0</v>
      </c>
      <c r="F105">
        <v>6</v>
      </c>
    </row>
    <row r="106" spans="1:6" ht="15">
      <c r="A106" s="2" t="str">
        <f>'смета усиление 21год'!O26</f>
        <v>100 отверстий</v>
      </c>
      <c r="B106">
        <v>311</v>
      </c>
      <c r="C106">
        <v>7445</v>
      </c>
      <c r="D106">
        <v>5</v>
      </c>
      <c r="E106">
        <v>0</v>
      </c>
      <c r="F106">
        <v>6</v>
      </c>
    </row>
    <row r="107" spans="1:6" ht="15">
      <c r="A107" s="6">
        <f>'смета усиление 21год'!S26</f>
        <v>0.13</v>
      </c>
      <c r="B107">
        <v>311</v>
      </c>
      <c r="C107">
        <v>7445</v>
      </c>
      <c r="D107">
        <v>6</v>
      </c>
      <c r="E107">
        <v>0</v>
      </c>
      <c r="F107">
        <v>6</v>
      </c>
    </row>
    <row r="108" spans="1:6" ht="15">
      <c r="A108" s="2" t="str">
        <f>'смета усиление 21год'!D28</f>
        <v>1</v>
      </c>
      <c r="B108">
        <v>311</v>
      </c>
      <c r="C108">
        <v>7446</v>
      </c>
      <c r="D108">
        <v>1</v>
      </c>
      <c r="E108">
        <v>0</v>
      </c>
      <c r="F108">
        <v>7</v>
      </c>
    </row>
    <row r="109" spans="1:6" ht="15">
      <c r="A109" s="2" t="str">
        <f>'смета усиление 21год'!I28</f>
        <v>ОТ</v>
      </c>
      <c r="B109">
        <v>311</v>
      </c>
      <c r="C109">
        <v>7446</v>
      </c>
      <c r="D109">
        <v>2</v>
      </c>
      <c r="E109">
        <v>0</v>
      </c>
      <c r="F109">
        <v>7</v>
      </c>
    </row>
    <row r="110" spans="1:6" ht="15">
      <c r="A110">
        <f>'смета усиление 21год'!AD28</f>
        <v>1202.82</v>
      </c>
      <c r="B110">
        <v>311</v>
      </c>
      <c r="C110">
        <v>7446</v>
      </c>
      <c r="D110">
        <v>7</v>
      </c>
      <c r="E110">
        <v>0</v>
      </c>
      <c r="F110">
        <v>7</v>
      </c>
    </row>
    <row r="111" spans="1:6" ht="15">
      <c r="A111" s="2" t="str">
        <f>'смета усиление 21год'!D29</f>
        <v>3</v>
      </c>
      <c r="B111">
        <v>311</v>
      </c>
      <c r="C111">
        <v>7447</v>
      </c>
      <c r="D111">
        <v>1</v>
      </c>
      <c r="E111">
        <v>0</v>
      </c>
      <c r="F111">
        <v>8</v>
      </c>
    </row>
    <row r="112" spans="1:6" ht="15">
      <c r="A112" s="2" t="str">
        <f>'смета усиление 21год'!I29</f>
        <v>ЭМ</v>
      </c>
      <c r="B112">
        <v>311</v>
      </c>
      <c r="C112">
        <v>7447</v>
      </c>
      <c r="D112">
        <v>2</v>
      </c>
      <c r="E112">
        <v>0</v>
      </c>
      <c r="F112">
        <v>8</v>
      </c>
    </row>
    <row r="113" spans="1:6" ht="15">
      <c r="A113">
        <f>'смета усиление 21год'!AD29</f>
        <v>4672.63</v>
      </c>
      <c r="B113">
        <v>311</v>
      </c>
      <c r="C113">
        <v>7447</v>
      </c>
      <c r="D113">
        <v>7</v>
      </c>
      <c r="E113">
        <v>0</v>
      </c>
      <c r="F113">
        <v>8</v>
      </c>
    </row>
    <row r="114" spans="1:6" ht="15">
      <c r="A114" s="2" t="str">
        <f>'смета усиление 21год'!D30</f>
        <v>2</v>
      </c>
      <c r="B114">
        <v>311</v>
      </c>
      <c r="C114">
        <v>7448</v>
      </c>
      <c r="D114">
        <v>1</v>
      </c>
      <c r="E114">
        <v>0</v>
      </c>
      <c r="F114">
        <v>9</v>
      </c>
    </row>
    <row r="115" spans="1:6" ht="15">
      <c r="A115" s="2" t="str">
        <f>'смета усиление 21год'!I30</f>
        <v>в т.ч. ОТм</v>
      </c>
      <c r="B115">
        <v>311</v>
      </c>
      <c r="C115">
        <v>7448</v>
      </c>
      <c r="D115">
        <v>2</v>
      </c>
      <c r="E115">
        <v>0</v>
      </c>
      <c r="F115">
        <v>9</v>
      </c>
    </row>
    <row r="116" spans="1:6" ht="15">
      <c r="A116">
        <f>'смета усиление 21год'!AD30</f>
        <v>1549.64</v>
      </c>
      <c r="B116">
        <v>311</v>
      </c>
      <c r="C116">
        <v>7448</v>
      </c>
      <c r="D116">
        <v>7</v>
      </c>
      <c r="E116">
        <v>0</v>
      </c>
      <c r="F116">
        <v>9</v>
      </c>
    </row>
    <row r="117" spans="1:6" ht="15">
      <c r="A117" s="2" t="str">
        <f>'смета усиление 21год'!D31</f>
        <v>4</v>
      </c>
      <c r="B117">
        <v>311</v>
      </c>
      <c r="C117">
        <v>7449</v>
      </c>
      <c r="D117">
        <v>1</v>
      </c>
      <c r="E117">
        <v>0</v>
      </c>
      <c r="F117">
        <v>10</v>
      </c>
    </row>
    <row r="118" spans="1:6" ht="15">
      <c r="A118" s="2" t="str">
        <f>'смета усиление 21год'!I31</f>
        <v>М</v>
      </c>
      <c r="B118">
        <v>311</v>
      </c>
      <c r="C118">
        <v>7449</v>
      </c>
      <c r="D118">
        <v>2</v>
      </c>
      <c r="E118">
        <v>0</v>
      </c>
      <c r="F118">
        <v>10</v>
      </c>
    </row>
    <row r="119" spans="1:6" ht="15">
      <c r="A119" s="6">
        <f>'смета усиление 21год'!AD31</f>
        <v>9.13</v>
      </c>
      <c r="B119">
        <v>311</v>
      </c>
      <c r="C119">
        <v>7449</v>
      </c>
      <c r="D119">
        <v>7</v>
      </c>
      <c r="E119">
        <v>0</v>
      </c>
      <c r="F119">
        <v>10</v>
      </c>
    </row>
    <row r="120" spans="1:6" ht="15">
      <c r="A120" s="2">
        <f>'смета усиление 21год'!D32</f>
      </c>
      <c r="B120">
        <v>311</v>
      </c>
      <c r="C120">
        <v>7450</v>
      </c>
      <c r="D120">
        <v>1</v>
      </c>
      <c r="E120">
        <v>0</v>
      </c>
      <c r="F120">
        <v>11</v>
      </c>
    </row>
    <row r="121" spans="1:6" ht="15">
      <c r="A121" s="2" t="str">
        <f>'смета усиление 21год'!I32</f>
        <v>ЗТ</v>
      </c>
      <c r="B121">
        <v>311</v>
      </c>
      <c r="C121">
        <v>7450</v>
      </c>
      <c r="D121">
        <v>2</v>
      </c>
      <c r="E121">
        <v>0</v>
      </c>
      <c r="F121">
        <v>11</v>
      </c>
    </row>
    <row r="122" spans="1:6" ht="15">
      <c r="A122" s="6">
        <f>'смета усиление 21год'!S32</f>
        <v>141.01</v>
      </c>
      <c r="B122">
        <v>311</v>
      </c>
      <c r="C122">
        <v>7450</v>
      </c>
      <c r="D122">
        <v>4</v>
      </c>
      <c r="E122">
        <v>0</v>
      </c>
      <c r="F122">
        <v>11</v>
      </c>
    </row>
    <row r="123" spans="1:6" ht="15">
      <c r="A123" s="2">
        <f>'смета усиление 21год'!D33</f>
      </c>
      <c r="B123">
        <v>311</v>
      </c>
      <c r="C123">
        <v>7451</v>
      </c>
      <c r="D123">
        <v>1</v>
      </c>
      <c r="E123">
        <v>0</v>
      </c>
      <c r="F123">
        <v>12</v>
      </c>
    </row>
    <row r="124" spans="1:6" ht="15">
      <c r="A124" s="2" t="str">
        <f>'смета усиление 21год'!I33</f>
        <v>ЗТм</v>
      </c>
      <c r="B124">
        <v>311</v>
      </c>
      <c r="C124">
        <v>7451</v>
      </c>
      <c r="D124">
        <v>2</v>
      </c>
      <c r="E124">
        <v>0</v>
      </c>
      <c r="F124">
        <v>12</v>
      </c>
    </row>
    <row r="125" spans="1:6" ht="15">
      <c r="A125" s="6">
        <f>'смета усиление 21год'!S33</f>
        <v>133.59</v>
      </c>
      <c r="B125">
        <v>311</v>
      </c>
      <c r="C125">
        <v>7451</v>
      </c>
      <c r="D125">
        <v>4</v>
      </c>
      <c r="E125">
        <v>0</v>
      </c>
      <c r="F125">
        <v>12</v>
      </c>
    </row>
    <row r="126" spans="1:6" ht="15">
      <c r="A126" s="2" t="str">
        <f>'смета усиление 21год'!I34</f>
        <v>Итого по расценке</v>
      </c>
      <c r="B126">
        <v>311</v>
      </c>
      <c r="C126">
        <v>7452</v>
      </c>
      <c r="D126">
        <v>2</v>
      </c>
      <c r="E126">
        <v>0</v>
      </c>
      <c r="F126">
        <v>13</v>
      </c>
    </row>
    <row r="127" spans="1:6" ht="15">
      <c r="A127" s="2" t="str">
        <f>'смета усиление 21год'!A35</f>
        <v>1.1</v>
      </c>
      <c r="B127">
        <v>311</v>
      </c>
      <c r="C127">
        <v>7454</v>
      </c>
      <c r="D127">
        <v>0</v>
      </c>
      <c r="E127">
        <v>0</v>
      </c>
      <c r="F127">
        <v>17</v>
      </c>
    </row>
    <row r="128" spans="1:6" ht="15">
      <c r="A128" s="2" t="str">
        <f>'смета усиление 21год'!D35</f>
        <v>[01.7.17.09-1183]</v>
      </c>
      <c r="B128">
        <v>311</v>
      </c>
      <c r="C128">
        <v>7454</v>
      </c>
      <c r="D128">
        <v>1</v>
      </c>
      <c r="E128">
        <v>0</v>
      </c>
      <c r="F128">
        <v>17</v>
      </c>
    </row>
    <row r="129" spans="1:6" ht="15">
      <c r="A129" s="2" t="str">
        <f>'смета усиление 21год'!I35</f>
        <v>Сверло кольцевое алмазное высокоскоростное по железобетону с быстросъемным хвостовиком для бурения на станине в мокром режиме, лазерная пайка сегментов, длина 450 мм. диаметр 300 мм</v>
      </c>
      <c r="B129">
        <v>311</v>
      </c>
      <c r="C129">
        <v>7454</v>
      </c>
      <c r="D129">
        <v>3</v>
      </c>
      <c r="E129">
        <v>0</v>
      </c>
      <c r="F129">
        <v>17</v>
      </c>
    </row>
    <row r="130" spans="1:6" ht="15">
      <c r="A130" s="2" t="str">
        <f>'смета усиление 21год'!O35</f>
        <v>шт.</v>
      </c>
      <c r="B130">
        <v>311</v>
      </c>
      <c r="C130">
        <v>7454</v>
      </c>
      <c r="D130">
        <v>5</v>
      </c>
      <c r="E130">
        <v>0</v>
      </c>
      <c r="F130">
        <v>17</v>
      </c>
    </row>
    <row r="131" spans="1:6" ht="15">
      <c r="A131">
        <f>'смета усиление 21год'!S35</f>
        <v>3.8</v>
      </c>
      <c r="B131">
        <v>311</v>
      </c>
      <c r="C131">
        <v>7454</v>
      </c>
      <c r="D131">
        <v>6</v>
      </c>
      <c r="E131">
        <v>0</v>
      </c>
      <c r="F131">
        <v>17</v>
      </c>
    </row>
    <row r="132" spans="1:6" ht="15">
      <c r="A132">
        <f>'смета усиление 21год'!AD35</f>
        <v>5784.22</v>
      </c>
      <c r="B132">
        <v>311</v>
      </c>
      <c r="C132">
        <v>7454</v>
      </c>
      <c r="D132">
        <v>9</v>
      </c>
      <c r="E132">
        <v>0</v>
      </c>
      <c r="F132">
        <v>17</v>
      </c>
    </row>
    <row r="133" spans="1:6" ht="15">
      <c r="A133" s="2" t="str">
        <f>'смета усиление 21год'!I37</f>
        <v>ФОТ</v>
      </c>
      <c r="B133">
        <v>311</v>
      </c>
      <c r="C133">
        <v>7456</v>
      </c>
      <c r="D133">
        <v>2</v>
      </c>
      <c r="E133">
        <v>0</v>
      </c>
      <c r="F133">
        <v>18</v>
      </c>
    </row>
    <row r="134" spans="1:6" ht="15">
      <c r="A134" s="2" t="str">
        <f>'смета усиление 21год'!I40</f>
        <v>Всего по позиции</v>
      </c>
      <c r="B134">
        <v>311</v>
      </c>
      <c r="C134">
        <v>7455</v>
      </c>
      <c r="D134">
        <v>2</v>
      </c>
      <c r="E134">
        <v>0</v>
      </c>
      <c r="F134">
        <v>24</v>
      </c>
    </row>
    <row r="135" spans="1:6" ht="15">
      <c r="A135" s="2" t="str">
        <f>'смета усиление 21год'!A41</f>
        <v>2</v>
      </c>
      <c r="B135">
        <v>311</v>
      </c>
      <c r="C135">
        <v>7459</v>
      </c>
      <c r="D135">
        <v>0</v>
      </c>
      <c r="E135">
        <v>0</v>
      </c>
      <c r="F135">
        <v>6</v>
      </c>
    </row>
    <row r="136" spans="1:6" ht="15">
      <c r="A136" s="2" t="str">
        <f>'смета усиление 21год'!D41</f>
        <v>ФЕР07-01-044-04</v>
      </c>
      <c r="B136">
        <v>311</v>
      </c>
      <c r="C136">
        <v>7459</v>
      </c>
      <c r="D136">
        <v>1</v>
      </c>
      <c r="E136">
        <v>0</v>
      </c>
      <c r="F136">
        <v>6</v>
      </c>
    </row>
    <row r="137" spans="1:6" ht="15">
      <c r="A137" s="2" t="str">
        <f>'смета усиление 21год'!I41</f>
        <v>Установка монтажных изделий массой: более 20 кг</v>
      </c>
      <c r="B137">
        <v>311</v>
      </c>
      <c r="C137">
        <v>7459</v>
      </c>
      <c r="D137">
        <v>3</v>
      </c>
      <c r="E137">
        <v>0</v>
      </c>
      <c r="F137">
        <v>6</v>
      </c>
    </row>
    <row r="138" spans="1:6" ht="15">
      <c r="A138" s="2" t="str">
        <f>'смета усиление 21год'!O41</f>
        <v>т</v>
      </c>
      <c r="B138">
        <v>311</v>
      </c>
      <c r="C138">
        <v>7459</v>
      </c>
      <c r="D138">
        <v>5</v>
      </c>
      <c r="E138">
        <v>0</v>
      </c>
      <c r="F138">
        <v>6</v>
      </c>
    </row>
    <row r="139" spans="1:6" ht="15">
      <c r="A139">
        <f>'смета усиление 21год'!S41</f>
        <v>0.563</v>
      </c>
      <c r="B139">
        <v>311</v>
      </c>
      <c r="C139">
        <v>7459</v>
      </c>
      <c r="D139">
        <v>6</v>
      </c>
      <c r="E139">
        <v>0</v>
      </c>
      <c r="F139">
        <v>6</v>
      </c>
    </row>
    <row r="140" spans="1:6" ht="15">
      <c r="A140" s="2" t="str">
        <f>'смета усиление 21год'!D43</f>
        <v>1</v>
      </c>
      <c r="B140">
        <v>311</v>
      </c>
      <c r="C140">
        <v>7460</v>
      </c>
      <c r="D140">
        <v>1</v>
      </c>
      <c r="E140">
        <v>0</v>
      </c>
      <c r="F140">
        <v>7</v>
      </c>
    </row>
    <row r="141" spans="1:6" ht="15">
      <c r="A141" s="2" t="str">
        <f>'смета усиление 21год'!I43</f>
        <v>ОТ</v>
      </c>
      <c r="B141">
        <v>311</v>
      </c>
      <c r="C141">
        <v>7460</v>
      </c>
      <c r="D141">
        <v>2</v>
      </c>
      <c r="E141">
        <v>0</v>
      </c>
      <c r="F141">
        <v>7</v>
      </c>
    </row>
    <row r="142" spans="1:6" ht="15">
      <c r="A142" s="6">
        <f>'смета усиление 21год'!AD43</f>
        <v>320.59</v>
      </c>
      <c r="B142">
        <v>311</v>
      </c>
      <c r="C142">
        <v>7460</v>
      </c>
      <c r="D142">
        <v>7</v>
      </c>
      <c r="E142">
        <v>0</v>
      </c>
      <c r="F142">
        <v>7</v>
      </c>
    </row>
    <row r="143" spans="1:6" ht="15">
      <c r="A143" s="2" t="str">
        <f>'смета усиление 21год'!D44</f>
        <v>3</v>
      </c>
      <c r="B143">
        <v>311</v>
      </c>
      <c r="C143">
        <v>7461</v>
      </c>
      <c r="D143">
        <v>1</v>
      </c>
      <c r="E143">
        <v>0</v>
      </c>
      <c r="F143">
        <v>8</v>
      </c>
    </row>
    <row r="144" spans="1:6" ht="15">
      <c r="A144" s="2" t="str">
        <f>'смета усиление 21год'!I44</f>
        <v>ЭМ</v>
      </c>
      <c r="B144">
        <v>311</v>
      </c>
      <c r="C144">
        <v>7461</v>
      </c>
      <c r="D144">
        <v>2</v>
      </c>
      <c r="E144">
        <v>0</v>
      </c>
      <c r="F144">
        <v>8</v>
      </c>
    </row>
    <row r="145" spans="1:6" ht="15">
      <c r="A145" s="6">
        <f>'смета усиление 21год'!AD44</f>
        <v>203.76</v>
      </c>
      <c r="B145">
        <v>311</v>
      </c>
      <c r="C145">
        <v>7461</v>
      </c>
      <c r="D145">
        <v>7</v>
      </c>
      <c r="E145">
        <v>0</v>
      </c>
      <c r="F145">
        <v>8</v>
      </c>
    </row>
    <row r="146" spans="1:6" ht="15">
      <c r="A146" s="2" t="str">
        <f>'смета усиление 21год'!D45</f>
        <v>2</v>
      </c>
      <c r="B146">
        <v>311</v>
      </c>
      <c r="C146">
        <v>7462</v>
      </c>
      <c r="D146">
        <v>1</v>
      </c>
      <c r="E146">
        <v>0</v>
      </c>
      <c r="F146">
        <v>9</v>
      </c>
    </row>
    <row r="147" spans="1:6" ht="15">
      <c r="A147" s="2" t="str">
        <f>'смета усиление 21год'!I45</f>
        <v>в т.ч. ОТм</v>
      </c>
      <c r="B147">
        <v>311</v>
      </c>
      <c r="C147">
        <v>7462</v>
      </c>
      <c r="D147">
        <v>2</v>
      </c>
      <c r="E147">
        <v>0</v>
      </c>
      <c r="F147">
        <v>9</v>
      </c>
    </row>
    <row r="148" spans="1:6" ht="15">
      <c r="A148">
        <f>'смета усиление 21год'!AD45</f>
        <v>10.9</v>
      </c>
      <c r="B148">
        <v>311</v>
      </c>
      <c r="C148">
        <v>7462</v>
      </c>
      <c r="D148">
        <v>7</v>
      </c>
      <c r="E148">
        <v>0</v>
      </c>
      <c r="F148">
        <v>9</v>
      </c>
    </row>
    <row r="149" spans="1:6" ht="15">
      <c r="A149" s="2" t="str">
        <f>'смета усиление 21год'!D46</f>
        <v>4</v>
      </c>
      <c r="B149">
        <v>311</v>
      </c>
      <c r="C149">
        <v>7463</v>
      </c>
      <c r="D149">
        <v>1</v>
      </c>
      <c r="E149">
        <v>0</v>
      </c>
      <c r="F149">
        <v>10</v>
      </c>
    </row>
    <row r="150" spans="1:6" ht="15">
      <c r="A150" s="2" t="str">
        <f>'смета усиление 21год'!I46</f>
        <v>М</v>
      </c>
      <c r="B150">
        <v>311</v>
      </c>
      <c r="C150">
        <v>7463</v>
      </c>
      <c r="D150">
        <v>2</v>
      </c>
      <c r="E150">
        <v>0</v>
      </c>
      <c r="F150">
        <v>10</v>
      </c>
    </row>
    <row r="151" spans="1:6" ht="15">
      <c r="A151">
        <f>'смета усиление 21год'!AD46</f>
        <v>10327.72</v>
      </c>
      <c r="B151">
        <v>311</v>
      </c>
      <c r="C151">
        <v>7463</v>
      </c>
      <c r="D151">
        <v>7</v>
      </c>
      <c r="E151">
        <v>0</v>
      </c>
      <c r="F151">
        <v>10</v>
      </c>
    </row>
    <row r="152" spans="1:6" ht="15">
      <c r="A152" s="2">
        <f>'смета усиление 21год'!D47</f>
      </c>
      <c r="B152">
        <v>311</v>
      </c>
      <c r="C152">
        <v>7464</v>
      </c>
      <c r="D152">
        <v>1</v>
      </c>
      <c r="E152">
        <v>0</v>
      </c>
      <c r="F152">
        <v>11</v>
      </c>
    </row>
    <row r="153" spans="1:6" ht="15">
      <c r="A153" s="2" t="str">
        <f>'смета усиление 21год'!I47</f>
        <v>ЗТ</v>
      </c>
      <c r="B153">
        <v>311</v>
      </c>
      <c r="C153">
        <v>7464</v>
      </c>
      <c r="D153">
        <v>2</v>
      </c>
      <c r="E153">
        <v>0</v>
      </c>
      <c r="F153">
        <v>11</v>
      </c>
    </row>
    <row r="154" spans="1:6" ht="15">
      <c r="A154">
        <f>'смета усиление 21год'!S47</f>
        <v>31.4</v>
      </c>
      <c r="B154">
        <v>311</v>
      </c>
      <c r="C154">
        <v>7464</v>
      </c>
      <c r="D154">
        <v>4</v>
      </c>
      <c r="E154">
        <v>0</v>
      </c>
      <c r="F154">
        <v>11</v>
      </c>
    </row>
    <row r="155" spans="1:6" ht="15">
      <c r="A155" s="2">
        <f>'смета усиление 21год'!D48</f>
      </c>
      <c r="B155">
        <v>311</v>
      </c>
      <c r="C155">
        <v>7465</v>
      </c>
      <c r="D155">
        <v>1</v>
      </c>
      <c r="E155">
        <v>0</v>
      </c>
      <c r="F155">
        <v>12</v>
      </c>
    </row>
    <row r="156" spans="1:6" ht="15">
      <c r="A156" s="2" t="str">
        <f>'смета усиление 21год'!I48</f>
        <v>ЗТм</v>
      </c>
      <c r="B156">
        <v>311</v>
      </c>
      <c r="C156">
        <v>7465</v>
      </c>
      <c r="D156">
        <v>2</v>
      </c>
      <c r="E156">
        <v>0</v>
      </c>
      <c r="F156">
        <v>12</v>
      </c>
    </row>
    <row r="157" spans="1:6" ht="15">
      <c r="A157" s="6">
        <f>'смета усиление 21год'!S48</f>
        <v>0.94</v>
      </c>
      <c r="B157">
        <v>311</v>
      </c>
      <c r="C157">
        <v>7465</v>
      </c>
      <c r="D157">
        <v>4</v>
      </c>
      <c r="E157">
        <v>0</v>
      </c>
      <c r="F157">
        <v>12</v>
      </c>
    </row>
    <row r="158" spans="1:6" ht="15">
      <c r="A158" s="2" t="str">
        <f>'смета усиление 21год'!I49</f>
        <v>Итого по расценке</v>
      </c>
      <c r="B158">
        <v>311</v>
      </c>
      <c r="C158">
        <v>7466</v>
      </c>
      <c r="D158">
        <v>2</v>
      </c>
      <c r="E158">
        <v>0</v>
      </c>
      <c r="F158">
        <v>13</v>
      </c>
    </row>
    <row r="159" spans="1:6" ht="15">
      <c r="A159" s="2" t="str">
        <f>'смета усиление 21год'!I50</f>
        <v>ФОТ</v>
      </c>
      <c r="B159">
        <v>311</v>
      </c>
      <c r="C159">
        <v>7468</v>
      </c>
      <c r="D159">
        <v>2</v>
      </c>
      <c r="E159">
        <v>0</v>
      </c>
      <c r="F159">
        <v>18</v>
      </c>
    </row>
    <row r="160" spans="1:6" ht="15">
      <c r="A160" s="2" t="str">
        <f>'смета усиление 21год'!I53</f>
        <v>Всего по позиции</v>
      </c>
      <c r="B160">
        <v>311</v>
      </c>
      <c r="C160">
        <v>7467</v>
      </c>
      <c r="D160">
        <v>2</v>
      </c>
      <c r="E160">
        <v>0</v>
      </c>
      <c r="F160">
        <v>24</v>
      </c>
    </row>
    <row r="161" spans="1:6" ht="15">
      <c r="A161" s="2" t="str">
        <f>'смета усиление 21год'!A54</f>
        <v>3</v>
      </c>
      <c r="B161">
        <v>311</v>
      </c>
      <c r="C161">
        <v>7480</v>
      </c>
      <c r="D161">
        <v>0</v>
      </c>
      <c r="E161">
        <v>0</v>
      </c>
      <c r="F161">
        <v>6</v>
      </c>
    </row>
    <row r="162" spans="1:6" ht="15">
      <c r="A162" s="2" t="str">
        <f>'смета усиление 21год'!D54</f>
        <v>ФЕР13-03-002-04</v>
      </c>
      <c r="B162">
        <v>311</v>
      </c>
      <c r="C162">
        <v>7480</v>
      </c>
      <c r="D162">
        <v>1</v>
      </c>
      <c r="E162">
        <v>0</v>
      </c>
      <c r="F162">
        <v>6</v>
      </c>
    </row>
    <row r="163" spans="1:6" ht="15">
      <c r="A163" s="2" t="str">
        <f>'смета усиление 21год'!I54</f>
        <v>Огрунтовка металлических поверхностей за один раз: грунтовкой ГФ-021 (с 2 сторон)</v>
      </c>
      <c r="B163">
        <v>311</v>
      </c>
      <c r="C163">
        <v>7480</v>
      </c>
      <c r="D163">
        <v>3</v>
      </c>
      <c r="E163">
        <v>0</v>
      </c>
      <c r="F163">
        <v>6</v>
      </c>
    </row>
    <row r="164" spans="1:6" ht="15">
      <c r="A164" s="2" t="str">
        <f>'смета усиление 21год'!O54</f>
        <v>100 м2</v>
      </c>
      <c r="B164">
        <v>311</v>
      </c>
      <c r="C164">
        <v>7480</v>
      </c>
      <c r="D164">
        <v>5</v>
      </c>
      <c r="E164">
        <v>0</v>
      </c>
      <c r="F164">
        <v>6</v>
      </c>
    </row>
    <row r="165" spans="1:6" ht="15">
      <c r="A165" s="6">
        <f>'смета усиление 21год'!S54</f>
        <v>0.18</v>
      </c>
      <c r="B165">
        <v>311</v>
      </c>
      <c r="C165">
        <v>7480</v>
      </c>
      <c r="D165">
        <v>6</v>
      </c>
      <c r="E165">
        <v>0</v>
      </c>
      <c r="F165">
        <v>6</v>
      </c>
    </row>
    <row r="166" spans="1:6" ht="15">
      <c r="A166" s="2" t="str">
        <f>'смета усиление 21год'!D56</f>
        <v>1</v>
      </c>
      <c r="B166">
        <v>311</v>
      </c>
      <c r="C166">
        <v>7481</v>
      </c>
      <c r="D166">
        <v>1</v>
      </c>
      <c r="E166">
        <v>0</v>
      </c>
      <c r="F166">
        <v>7</v>
      </c>
    </row>
    <row r="167" spans="1:6" ht="15">
      <c r="A167" s="2" t="str">
        <f>'смета усиление 21год'!I56</f>
        <v>ОТ</v>
      </c>
      <c r="B167">
        <v>311</v>
      </c>
      <c r="C167">
        <v>7481</v>
      </c>
      <c r="D167">
        <v>2</v>
      </c>
      <c r="E167">
        <v>0</v>
      </c>
      <c r="F167">
        <v>7</v>
      </c>
    </row>
    <row r="168" spans="1:6" ht="15">
      <c r="A168" s="6">
        <f>'смета усиление 21год'!AD56</f>
        <v>56.55</v>
      </c>
      <c r="B168">
        <v>311</v>
      </c>
      <c r="C168">
        <v>7481</v>
      </c>
      <c r="D168">
        <v>7</v>
      </c>
      <c r="E168">
        <v>0</v>
      </c>
      <c r="F168">
        <v>7</v>
      </c>
    </row>
    <row r="169" spans="1:6" ht="15">
      <c r="A169" s="2" t="str">
        <f>'смета усиление 21год'!D57</f>
        <v>3</v>
      </c>
      <c r="B169">
        <v>311</v>
      </c>
      <c r="C169">
        <v>7482</v>
      </c>
      <c r="D169">
        <v>1</v>
      </c>
      <c r="E169">
        <v>0</v>
      </c>
      <c r="F169">
        <v>8</v>
      </c>
    </row>
    <row r="170" spans="1:6" ht="15">
      <c r="A170" s="2" t="str">
        <f>'смета усиление 21год'!I57</f>
        <v>ЭМ</v>
      </c>
      <c r="B170">
        <v>311</v>
      </c>
      <c r="C170">
        <v>7482</v>
      </c>
      <c r="D170">
        <v>2</v>
      </c>
      <c r="E170">
        <v>0</v>
      </c>
      <c r="F170">
        <v>8</v>
      </c>
    </row>
    <row r="171" spans="1:6" ht="15">
      <c r="A171" s="6">
        <f>'смета усиление 21год'!AD57</f>
        <v>9.22</v>
      </c>
      <c r="B171">
        <v>311</v>
      </c>
      <c r="C171">
        <v>7482</v>
      </c>
      <c r="D171">
        <v>7</v>
      </c>
      <c r="E171">
        <v>0</v>
      </c>
      <c r="F171">
        <v>8</v>
      </c>
    </row>
    <row r="172" spans="1:6" ht="15">
      <c r="A172" s="2" t="str">
        <f>'смета усиление 21год'!D58</f>
        <v>2</v>
      </c>
      <c r="B172">
        <v>311</v>
      </c>
      <c r="C172">
        <v>7483</v>
      </c>
      <c r="D172">
        <v>1</v>
      </c>
      <c r="E172">
        <v>0</v>
      </c>
      <c r="F172">
        <v>9</v>
      </c>
    </row>
    <row r="173" spans="1:6" ht="15">
      <c r="A173" s="2" t="str">
        <f>'смета усиление 21год'!I58</f>
        <v>в т.ч. ОТм</v>
      </c>
      <c r="B173">
        <v>311</v>
      </c>
      <c r="C173">
        <v>7483</v>
      </c>
      <c r="D173">
        <v>2</v>
      </c>
      <c r="E173">
        <v>0</v>
      </c>
      <c r="F173">
        <v>9</v>
      </c>
    </row>
    <row r="174" spans="1:6" ht="15">
      <c r="A174" s="6">
        <f>'смета усиление 21год'!AD58</f>
        <v>0.22</v>
      </c>
      <c r="B174">
        <v>311</v>
      </c>
      <c r="C174">
        <v>7483</v>
      </c>
      <c r="D174">
        <v>7</v>
      </c>
      <c r="E174">
        <v>0</v>
      </c>
      <c r="F174">
        <v>9</v>
      </c>
    </row>
    <row r="175" spans="1:6" ht="15">
      <c r="A175" s="2" t="str">
        <f>'смета усиление 21год'!D59</f>
        <v>4</v>
      </c>
      <c r="B175">
        <v>311</v>
      </c>
      <c r="C175">
        <v>7484</v>
      </c>
      <c r="D175">
        <v>1</v>
      </c>
      <c r="E175">
        <v>0</v>
      </c>
      <c r="F175">
        <v>10</v>
      </c>
    </row>
    <row r="176" spans="1:6" ht="15">
      <c r="A176" s="2" t="str">
        <f>'смета усиление 21год'!I59</f>
        <v>М</v>
      </c>
      <c r="B176">
        <v>311</v>
      </c>
      <c r="C176">
        <v>7484</v>
      </c>
      <c r="D176">
        <v>2</v>
      </c>
      <c r="E176">
        <v>0</v>
      </c>
      <c r="F176">
        <v>10</v>
      </c>
    </row>
    <row r="177" spans="1:6" ht="15">
      <c r="A177" s="6">
        <f>'смета усиление 21год'!AD59</f>
        <v>152.04</v>
      </c>
      <c r="B177">
        <v>311</v>
      </c>
      <c r="C177">
        <v>7484</v>
      </c>
      <c r="D177">
        <v>7</v>
      </c>
      <c r="E177">
        <v>0</v>
      </c>
      <c r="F177">
        <v>10</v>
      </c>
    </row>
    <row r="178" spans="1:6" ht="15">
      <c r="A178" s="2">
        <f>'смета усиление 21год'!D60</f>
      </c>
      <c r="B178">
        <v>311</v>
      </c>
      <c r="C178">
        <v>7485</v>
      </c>
      <c r="D178">
        <v>1</v>
      </c>
      <c r="E178">
        <v>0</v>
      </c>
      <c r="F178">
        <v>11</v>
      </c>
    </row>
    <row r="179" spans="1:6" ht="15">
      <c r="A179" s="2" t="str">
        <f>'смета усиление 21год'!I60</f>
        <v>ЗТ</v>
      </c>
      <c r="B179">
        <v>311</v>
      </c>
      <c r="C179">
        <v>7485</v>
      </c>
      <c r="D179">
        <v>2</v>
      </c>
      <c r="E179">
        <v>0</v>
      </c>
      <c r="F179">
        <v>11</v>
      </c>
    </row>
    <row r="180" spans="1:6" ht="15">
      <c r="A180" s="6">
        <f>'смета усиление 21год'!S60</f>
        <v>5.31</v>
      </c>
      <c r="B180">
        <v>311</v>
      </c>
      <c r="C180">
        <v>7485</v>
      </c>
      <c r="D180">
        <v>4</v>
      </c>
      <c r="E180">
        <v>0</v>
      </c>
      <c r="F180">
        <v>11</v>
      </c>
    </row>
    <row r="181" spans="1:6" ht="15">
      <c r="A181" s="2">
        <f>'смета усиление 21год'!D61</f>
      </c>
      <c r="B181">
        <v>311</v>
      </c>
      <c r="C181">
        <v>7486</v>
      </c>
      <c r="D181">
        <v>1</v>
      </c>
      <c r="E181">
        <v>0</v>
      </c>
      <c r="F181">
        <v>12</v>
      </c>
    </row>
    <row r="182" spans="1:6" ht="15">
      <c r="A182" s="2" t="str">
        <f>'смета усиление 21год'!I61</f>
        <v>ЗТм</v>
      </c>
      <c r="B182">
        <v>311</v>
      </c>
      <c r="C182">
        <v>7486</v>
      </c>
      <c r="D182">
        <v>2</v>
      </c>
      <c r="E182">
        <v>0</v>
      </c>
      <c r="F182">
        <v>12</v>
      </c>
    </row>
    <row r="183" spans="1:6" ht="15">
      <c r="A183" s="6">
        <f>'смета усиление 21год'!S61</f>
        <v>0.02</v>
      </c>
      <c r="B183">
        <v>311</v>
      </c>
      <c r="C183">
        <v>7486</v>
      </c>
      <c r="D183">
        <v>4</v>
      </c>
      <c r="E183">
        <v>0</v>
      </c>
      <c r="F183">
        <v>12</v>
      </c>
    </row>
    <row r="184" spans="1:6" ht="15">
      <c r="A184" s="2" t="str">
        <f>'смета усиление 21год'!I62</f>
        <v>Итого по расценке</v>
      </c>
      <c r="B184">
        <v>311</v>
      </c>
      <c r="C184">
        <v>7487</v>
      </c>
      <c r="D184">
        <v>2</v>
      </c>
      <c r="E184">
        <v>0</v>
      </c>
      <c r="F184">
        <v>13</v>
      </c>
    </row>
    <row r="185" spans="1:6" ht="15">
      <c r="A185" s="2" t="str">
        <f>'смета усиление 21год'!I63</f>
        <v>ФОТ</v>
      </c>
      <c r="B185">
        <v>311</v>
      </c>
      <c r="C185">
        <v>7498</v>
      </c>
      <c r="D185">
        <v>2</v>
      </c>
      <c r="E185">
        <v>0</v>
      </c>
      <c r="F185">
        <v>18</v>
      </c>
    </row>
    <row r="186" spans="1:6" ht="15">
      <c r="A186" s="2" t="str">
        <f>'смета усиление 21год'!I66</f>
        <v>Всего по позиции</v>
      </c>
      <c r="B186">
        <v>311</v>
      </c>
      <c r="C186">
        <v>7488</v>
      </c>
      <c r="D186">
        <v>2</v>
      </c>
      <c r="E186">
        <v>0</v>
      </c>
      <c r="F186">
        <v>24</v>
      </c>
    </row>
    <row r="187" spans="1:6" ht="15">
      <c r="A187" s="2" t="str">
        <f>'смета усиление 21год'!A67</f>
        <v>4</v>
      </c>
      <c r="B187">
        <v>311</v>
      </c>
      <c r="C187">
        <v>7489</v>
      </c>
      <c r="D187">
        <v>0</v>
      </c>
      <c r="E187">
        <v>0</v>
      </c>
      <c r="F187">
        <v>6</v>
      </c>
    </row>
    <row r="188" spans="1:6" ht="15">
      <c r="A188" s="2" t="str">
        <f>'смета усиление 21год'!D67</f>
        <v>ФЕР13-03-004-26</v>
      </c>
      <c r="B188">
        <v>311</v>
      </c>
      <c r="C188">
        <v>7489</v>
      </c>
      <c r="D188">
        <v>1</v>
      </c>
      <c r="E188">
        <v>0</v>
      </c>
      <c r="F188">
        <v>6</v>
      </c>
    </row>
    <row r="189" spans="1:6" ht="15">
      <c r="A189" s="2" t="str">
        <f>'смета усиление 21год'!I67</f>
        <v>Окраска металлических огрунтованных поверхностей: эмалью ПФ-115 за 2 раза к=2 к объему</v>
      </c>
      <c r="B189">
        <v>311</v>
      </c>
      <c r="C189">
        <v>7489</v>
      </c>
      <c r="D189">
        <v>3</v>
      </c>
      <c r="E189">
        <v>0</v>
      </c>
      <c r="F189">
        <v>6</v>
      </c>
    </row>
    <row r="190" spans="1:6" ht="15">
      <c r="A190" s="2" t="str">
        <f>'смета усиление 21год'!O67</f>
        <v>100 м2</v>
      </c>
      <c r="B190">
        <v>311</v>
      </c>
      <c r="C190">
        <v>7489</v>
      </c>
      <c r="D190">
        <v>5</v>
      </c>
      <c r="E190">
        <v>0</v>
      </c>
      <c r="F190">
        <v>6</v>
      </c>
    </row>
    <row r="191" spans="1:6" ht="15">
      <c r="A191" s="6">
        <f>'смета усиление 21год'!S67</f>
        <v>0.36</v>
      </c>
      <c r="B191">
        <v>311</v>
      </c>
      <c r="C191">
        <v>7489</v>
      </c>
      <c r="D191">
        <v>6</v>
      </c>
      <c r="E191">
        <v>0</v>
      </c>
      <c r="F191">
        <v>6</v>
      </c>
    </row>
    <row r="192" spans="1:6" ht="15">
      <c r="A192" s="2" t="str">
        <f>'смета усиление 21год'!D69</f>
        <v>1</v>
      </c>
      <c r="B192">
        <v>311</v>
      </c>
      <c r="C192">
        <v>7490</v>
      </c>
      <c r="D192">
        <v>1</v>
      </c>
      <c r="E192">
        <v>0</v>
      </c>
      <c r="F192">
        <v>7</v>
      </c>
    </row>
    <row r="193" spans="1:6" ht="15">
      <c r="A193" s="2" t="str">
        <f>'смета усиление 21год'!I69</f>
        <v>ОТ</v>
      </c>
      <c r="B193">
        <v>311</v>
      </c>
      <c r="C193">
        <v>7490</v>
      </c>
      <c r="D193">
        <v>2</v>
      </c>
      <c r="E193">
        <v>0</v>
      </c>
      <c r="F193">
        <v>7</v>
      </c>
    </row>
    <row r="194" spans="1:6" ht="15">
      <c r="A194" s="6">
        <f>'смета усиление 21год'!AD69</f>
        <v>19.32</v>
      </c>
      <c r="B194">
        <v>311</v>
      </c>
      <c r="C194">
        <v>7490</v>
      </c>
      <c r="D194">
        <v>7</v>
      </c>
      <c r="E194">
        <v>0</v>
      </c>
      <c r="F194">
        <v>7</v>
      </c>
    </row>
    <row r="195" spans="1:6" ht="15">
      <c r="A195" s="2" t="str">
        <f>'смета усиление 21год'!D70</f>
        <v>3</v>
      </c>
      <c r="B195">
        <v>311</v>
      </c>
      <c r="C195">
        <v>7491</v>
      </c>
      <c r="D195">
        <v>1</v>
      </c>
      <c r="E195">
        <v>0</v>
      </c>
      <c r="F195">
        <v>8</v>
      </c>
    </row>
    <row r="196" spans="1:6" ht="15">
      <c r="A196" s="2" t="str">
        <f>'смета усиление 21год'!I70</f>
        <v>ЭМ</v>
      </c>
      <c r="B196">
        <v>311</v>
      </c>
      <c r="C196">
        <v>7491</v>
      </c>
      <c r="D196">
        <v>2</v>
      </c>
      <c r="E196">
        <v>0</v>
      </c>
      <c r="F196">
        <v>8</v>
      </c>
    </row>
    <row r="197" spans="1:6" ht="15">
      <c r="A197" s="6">
        <f>'смета усиление 21год'!AD70</f>
        <v>6.01</v>
      </c>
      <c r="B197">
        <v>311</v>
      </c>
      <c r="C197">
        <v>7491</v>
      </c>
      <c r="D197">
        <v>7</v>
      </c>
      <c r="E197">
        <v>0</v>
      </c>
      <c r="F197">
        <v>8</v>
      </c>
    </row>
    <row r="198" spans="1:6" ht="15">
      <c r="A198" s="2" t="str">
        <f>'смета усиление 21год'!D71</f>
        <v>2</v>
      </c>
      <c r="B198">
        <v>311</v>
      </c>
      <c r="C198">
        <v>7492</v>
      </c>
      <c r="D198">
        <v>1</v>
      </c>
      <c r="E198">
        <v>0</v>
      </c>
      <c r="F198">
        <v>9</v>
      </c>
    </row>
    <row r="199" spans="1:6" ht="15">
      <c r="A199" s="2" t="str">
        <f>'смета усиление 21год'!I71</f>
        <v>в т.ч. ОТм</v>
      </c>
      <c r="B199">
        <v>311</v>
      </c>
      <c r="C199">
        <v>7492</v>
      </c>
      <c r="D199">
        <v>2</v>
      </c>
      <c r="E199">
        <v>0</v>
      </c>
      <c r="F199">
        <v>9</v>
      </c>
    </row>
    <row r="200" spans="1:6" ht="15">
      <c r="A200" s="6">
        <f>'смета усиление 21год'!AD71</f>
        <v>0.22</v>
      </c>
      <c r="B200">
        <v>311</v>
      </c>
      <c r="C200">
        <v>7492</v>
      </c>
      <c r="D200">
        <v>7</v>
      </c>
      <c r="E200">
        <v>0</v>
      </c>
      <c r="F200">
        <v>9</v>
      </c>
    </row>
    <row r="201" spans="1:6" ht="15">
      <c r="A201" s="2" t="str">
        <f>'смета усиление 21год'!D72</f>
        <v>4</v>
      </c>
      <c r="B201">
        <v>311</v>
      </c>
      <c r="C201">
        <v>7493</v>
      </c>
      <c r="D201">
        <v>1</v>
      </c>
      <c r="E201">
        <v>0</v>
      </c>
      <c r="F201">
        <v>10</v>
      </c>
    </row>
    <row r="202" spans="1:6" ht="15">
      <c r="A202" s="2" t="str">
        <f>'смета усиление 21год'!I72</f>
        <v>М</v>
      </c>
      <c r="B202">
        <v>311</v>
      </c>
      <c r="C202">
        <v>7493</v>
      </c>
      <c r="D202">
        <v>2</v>
      </c>
      <c r="E202">
        <v>0</v>
      </c>
      <c r="F202">
        <v>10</v>
      </c>
    </row>
    <row r="203" spans="1:6" ht="15">
      <c r="A203" s="6">
        <f>'смета усиление 21год'!AD72</f>
        <v>138.16</v>
      </c>
      <c r="B203">
        <v>311</v>
      </c>
      <c r="C203">
        <v>7493</v>
      </c>
      <c r="D203">
        <v>7</v>
      </c>
      <c r="E203">
        <v>0</v>
      </c>
      <c r="F203">
        <v>10</v>
      </c>
    </row>
    <row r="204" spans="1:6" ht="15">
      <c r="A204" s="2">
        <f>'смета усиление 21год'!D73</f>
      </c>
      <c r="B204">
        <v>311</v>
      </c>
      <c r="C204">
        <v>7494</v>
      </c>
      <c r="D204">
        <v>1</v>
      </c>
      <c r="E204">
        <v>0</v>
      </c>
      <c r="F204">
        <v>11</v>
      </c>
    </row>
    <row r="205" spans="1:6" ht="15">
      <c r="A205" s="2" t="str">
        <f>'смета усиление 21год'!I73</f>
        <v>ЗТ</v>
      </c>
      <c r="B205">
        <v>311</v>
      </c>
      <c r="C205">
        <v>7494</v>
      </c>
      <c r="D205">
        <v>2</v>
      </c>
      <c r="E205">
        <v>0</v>
      </c>
      <c r="F205">
        <v>11</v>
      </c>
    </row>
    <row r="206" spans="1:6" ht="15">
      <c r="A206" s="6">
        <f>'смета усиление 21год'!S73</f>
        <v>2.13</v>
      </c>
      <c r="B206">
        <v>311</v>
      </c>
      <c r="C206">
        <v>7494</v>
      </c>
      <c r="D206">
        <v>4</v>
      </c>
      <c r="E206">
        <v>0</v>
      </c>
      <c r="F206">
        <v>11</v>
      </c>
    </row>
    <row r="207" spans="1:6" ht="15">
      <c r="A207" s="2">
        <f>'смета усиление 21год'!D74</f>
      </c>
      <c r="B207">
        <v>311</v>
      </c>
      <c r="C207">
        <v>7495</v>
      </c>
      <c r="D207">
        <v>1</v>
      </c>
      <c r="E207">
        <v>0</v>
      </c>
      <c r="F207">
        <v>12</v>
      </c>
    </row>
    <row r="208" spans="1:6" ht="15">
      <c r="A208" s="2" t="str">
        <f>'смета усиление 21год'!I74</f>
        <v>ЗТм</v>
      </c>
      <c r="B208">
        <v>311</v>
      </c>
      <c r="C208">
        <v>7495</v>
      </c>
      <c r="D208">
        <v>2</v>
      </c>
      <c r="E208">
        <v>0</v>
      </c>
      <c r="F208">
        <v>12</v>
      </c>
    </row>
    <row r="209" spans="1:6" ht="15">
      <c r="A209" s="6">
        <f>'смета усиление 21год'!S74</f>
        <v>0.02</v>
      </c>
      <c r="B209">
        <v>311</v>
      </c>
      <c r="C209">
        <v>7495</v>
      </c>
      <c r="D209">
        <v>4</v>
      </c>
      <c r="E209">
        <v>0</v>
      </c>
      <c r="F209">
        <v>12</v>
      </c>
    </row>
    <row r="210" spans="1:6" ht="15">
      <c r="A210" s="2" t="str">
        <f>'смета усиление 21год'!I75</f>
        <v>Итого по расценке</v>
      </c>
      <c r="B210">
        <v>311</v>
      </c>
      <c r="C210">
        <v>7496</v>
      </c>
      <c r="D210">
        <v>2</v>
      </c>
      <c r="E210">
        <v>0</v>
      </c>
      <c r="F210">
        <v>13</v>
      </c>
    </row>
    <row r="211" spans="1:6" ht="15">
      <c r="A211" s="2" t="str">
        <f>'смета усиление 21год'!I76</f>
        <v>ФОТ</v>
      </c>
      <c r="B211">
        <v>311</v>
      </c>
      <c r="C211">
        <v>7501</v>
      </c>
      <c r="D211">
        <v>2</v>
      </c>
      <c r="E211">
        <v>0</v>
      </c>
      <c r="F211">
        <v>18</v>
      </c>
    </row>
    <row r="212" spans="1:6" ht="15">
      <c r="A212" s="2" t="str">
        <f>'смета усиление 21год'!I79</f>
        <v>Всего по позиции</v>
      </c>
      <c r="B212">
        <v>311</v>
      </c>
      <c r="C212">
        <v>7497</v>
      </c>
      <c r="D212">
        <v>2</v>
      </c>
      <c r="E212">
        <v>0</v>
      </c>
      <c r="F212">
        <v>24</v>
      </c>
    </row>
    <row r="213" spans="1:6" ht="15">
      <c r="A213" s="2" t="str">
        <f>'смета усиление 21год'!A80</f>
        <v>5</v>
      </c>
      <c r="B213">
        <v>311</v>
      </c>
      <c r="C213">
        <v>7504</v>
      </c>
      <c r="D213">
        <v>0</v>
      </c>
      <c r="E213">
        <v>0</v>
      </c>
      <c r="F213">
        <v>6</v>
      </c>
    </row>
    <row r="214" spans="1:6" ht="15">
      <c r="A214" s="2" t="str">
        <f>'смета усиление 21год'!D80</f>
        <v>ФЕР15-02-033-03</v>
      </c>
      <c r="B214">
        <v>311</v>
      </c>
      <c r="C214">
        <v>7504</v>
      </c>
      <c r="D214">
        <v>1</v>
      </c>
      <c r="E214">
        <v>0</v>
      </c>
      <c r="F214">
        <v>6</v>
      </c>
    </row>
    <row r="215" spans="1:6" ht="15">
      <c r="A215" s="2" t="str">
        <f>'смета усиление 21год'!I80</f>
        <v>Обивка поверхностей: сеткой проволочной тканой (прим сетка продуха шаг 50*50 0,12м2/ шт)</v>
      </c>
      <c r="B215">
        <v>311</v>
      </c>
      <c r="C215">
        <v>7504</v>
      </c>
      <c r="D215">
        <v>3</v>
      </c>
      <c r="E215">
        <v>0</v>
      </c>
      <c r="F215">
        <v>6</v>
      </c>
    </row>
    <row r="216" spans="1:6" ht="15">
      <c r="A216" s="2" t="str">
        <f>'смета усиление 21год'!O80</f>
        <v>100 м2</v>
      </c>
      <c r="B216">
        <v>311</v>
      </c>
      <c r="C216">
        <v>7504</v>
      </c>
      <c r="D216">
        <v>5</v>
      </c>
      <c r="E216">
        <v>0</v>
      </c>
      <c r="F216">
        <v>6</v>
      </c>
    </row>
    <row r="217" spans="1:6" ht="15">
      <c r="A217">
        <f>'смета усиление 21год'!S80</f>
        <v>0.015600000000000001</v>
      </c>
      <c r="B217">
        <v>311</v>
      </c>
      <c r="C217">
        <v>7504</v>
      </c>
      <c r="D217">
        <v>6</v>
      </c>
      <c r="E217">
        <v>0</v>
      </c>
      <c r="F217">
        <v>6</v>
      </c>
    </row>
    <row r="218" spans="1:6" ht="15">
      <c r="A218" s="2" t="str">
        <f>'смета усиление 21год'!D82</f>
        <v>1</v>
      </c>
      <c r="B218">
        <v>311</v>
      </c>
      <c r="C218">
        <v>7505</v>
      </c>
      <c r="D218">
        <v>1</v>
      </c>
      <c r="E218">
        <v>0</v>
      </c>
      <c r="F218">
        <v>7</v>
      </c>
    </row>
    <row r="219" spans="1:6" ht="15">
      <c r="A219" s="2" t="str">
        <f>'смета усиление 21год'!I82</f>
        <v>ОТ</v>
      </c>
      <c r="B219">
        <v>311</v>
      </c>
      <c r="C219">
        <v>7505</v>
      </c>
      <c r="D219">
        <v>2</v>
      </c>
      <c r="E219">
        <v>0</v>
      </c>
      <c r="F219">
        <v>7</v>
      </c>
    </row>
    <row r="220" spans="1:6" ht="15">
      <c r="A220" s="6">
        <f>'смета усиление 21год'!AD82</f>
        <v>245.26</v>
      </c>
      <c r="B220">
        <v>311</v>
      </c>
      <c r="C220">
        <v>7505</v>
      </c>
      <c r="D220">
        <v>7</v>
      </c>
      <c r="E220">
        <v>0</v>
      </c>
      <c r="F220">
        <v>7</v>
      </c>
    </row>
    <row r="221" spans="1:6" ht="15">
      <c r="A221" s="2" t="str">
        <f>'смета усиление 21год'!D83</f>
        <v>3</v>
      </c>
      <c r="B221">
        <v>311</v>
      </c>
      <c r="C221">
        <v>7506</v>
      </c>
      <c r="D221">
        <v>1</v>
      </c>
      <c r="E221">
        <v>0</v>
      </c>
      <c r="F221">
        <v>8</v>
      </c>
    </row>
    <row r="222" spans="1:6" ht="15">
      <c r="A222" s="2" t="str">
        <f>'смета усиление 21год'!I83</f>
        <v>ЭМ</v>
      </c>
      <c r="B222">
        <v>311</v>
      </c>
      <c r="C222">
        <v>7506</v>
      </c>
      <c r="D222">
        <v>2</v>
      </c>
      <c r="E222">
        <v>0</v>
      </c>
      <c r="F222">
        <v>8</v>
      </c>
    </row>
    <row r="223" spans="1:6" ht="15">
      <c r="A223" s="6">
        <f>'смета усиление 21год'!AD83</f>
        <v>37.45</v>
      </c>
      <c r="B223">
        <v>311</v>
      </c>
      <c r="C223">
        <v>7506</v>
      </c>
      <c r="D223">
        <v>7</v>
      </c>
      <c r="E223">
        <v>0</v>
      </c>
      <c r="F223">
        <v>8</v>
      </c>
    </row>
    <row r="224" spans="1:6" ht="15">
      <c r="A224" s="2" t="str">
        <f>'смета усиление 21год'!D84</f>
        <v>2</v>
      </c>
      <c r="B224">
        <v>311</v>
      </c>
      <c r="C224">
        <v>7507</v>
      </c>
      <c r="D224">
        <v>1</v>
      </c>
      <c r="E224">
        <v>0</v>
      </c>
      <c r="F224">
        <v>9</v>
      </c>
    </row>
    <row r="225" spans="1:6" ht="15">
      <c r="A225" s="2" t="str">
        <f>'смета усиление 21год'!I84</f>
        <v>в т.ч. ОТм</v>
      </c>
      <c r="B225">
        <v>311</v>
      </c>
      <c r="C225">
        <v>7507</v>
      </c>
      <c r="D225">
        <v>2</v>
      </c>
      <c r="E225">
        <v>0</v>
      </c>
      <c r="F225">
        <v>9</v>
      </c>
    </row>
    <row r="226" spans="1:6" ht="15">
      <c r="A226" s="6">
        <f>'смета усиление 21год'!AD84</f>
        <v>6.61</v>
      </c>
      <c r="B226">
        <v>311</v>
      </c>
      <c r="C226">
        <v>7507</v>
      </c>
      <c r="D226">
        <v>7</v>
      </c>
      <c r="E226">
        <v>0</v>
      </c>
      <c r="F226">
        <v>9</v>
      </c>
    </row>
    <row r="227" spans="1:6" ht="15">
      <c r="A227" s="2" t="str">
        <f>'смета усиление 21год'!D85</f>
        <v>4</v>
      </c>
      <c r="B227">
        <v>311</v>
      </c>
      <c r="C227">
        <v>7508</v>
      </c>
      <c r="D227">
        <v>1</v>
      </c>
      <c r="E227">
        <v>0</v>
      </c>
      <c r="F227">
        <v>10</v>
      </c>
    </row>
    <row r="228" spans="1:6" ht="15">
      <c r="A228" s="2" t="str">
        <f>'смета усиление 21год'!I85</f>
        <v>М</v>
      </c>
      <c r="B228">
        <v>311</v>
      </c>
      <c r="C228">
        <v>7508</v>
      </c>
      <c r="D228">
        <v>2</v>
      </c>
      <c r="E228">
        <v>0</v>
      </c>
      <c r="F228">
        <v>10</v>
      </c>
    </row>
    <row r="229" spans="1:6" ht="15">
      <c r="A229">
        <f>'смета усиление 21год'!AD85</f>
        <v>4691.48</v>
      </c>
      <c r="B229">
        <v>311</v>
      </c>
      <c r="C229">
        <v>7508</v>
      </c>
      <c r="D229">
        <v>7</v>
      </c>
      <c r="E229">
        <v>0</v>
      </c>
      <c r="F229">
        <v>10</v>
      </c>
    </row>
    <row r="230" spans="1:6" ht="15">
      <c r="A230" s="2">
        <f>'смета усиление 21год'!D86</f>
      </c>
      <c r="B230">
        <v>311</v>
      </c>
      <c r="C230">
        <v>7509</v>
      </c>
      <c r="D230">
        <v>1</v>
      </c>
      <c r="E230">
        <v>0</v>
      </c>
      <c r="F230">
        <v>11</v>
      </c>
    </row>
    <row r="231" spans="1:6" ht="15">
      <c r="A231" s="2" t="str">
        <f>'смета усиление 21год'!I86</f>
        <v>ЗТ</v>
      </c>
      <c r="B231">
        <v>311</v>
      </c>
      <c r="C231">
        <v>7509</v>
      </c>
      <c r="D231">
        <v>2</v>
      </c>
      <c r="E231">
        <v>0</v>
      </c>
      <c r="F231">
        <v>11</v>
      </c>
    </row>
    <row r="232" spans="1:6" ht="15">
      <c r="A232" s="6">
        <f>'смета усиление 21год'!S86</f>
        <v>30.02</v>
      </c>
      <c r="B232">
        <v>311</v>
      </c>
      <c r="C232">
        <v>7509</v>
      </c>
      <c r="D232">
        <v>4</v>
      </c>
      <c r="E232">
        <v>0</v>
      </c>
      <c r="F232">
        <v>11</v>
      </c>
    </row>
    <row r="233" spans="1:6" ht="15">
      <c r="A233" s="2">
        <f>'смета усиление 21год'!D87</f>
      </c>
      <c r="B233">
        <v>311</v>
      </c>
      <c r="C233">
        <v>7510</v>
      </c>
      <c r="D233">
        <v>1</v>
      </c>
      <c r="E233">
        <v>0</v>
      </c>
      <c r="F233">
        <v>12</v>
      </c>
    </row>
    <row r="234" spans="1:6" ht="15">
      <c r="A234" s="2" t="str">
        <f>'смета усиление 21год'!I87</f>
        <v>ЗТм</v>
      </c>
      <c r="B234">
        <v>311</v>
      </c>
      <c r="C234">
        <v>7510</v>
      </c>
      <c r="D234">
        <v>2</v>
      </c>
      <c r="E234">
        <v>0</v>
      </c>
      <c r="F234">
        <v>12</v>
      </c>
    </row>
    <row r="235" spans="1:6" ht="15">
      <c r="A235" s="6">
        <f>'смета усиление 21год'!S87</f>
        <v>0.57</v>
      </c>
      <c r="B235">
        <v>311</v>
      </c>
      <c r="C235">
        <v>7510</v>
      </c>
      <c r="D235">
        <v>4</v>
      </c>
      <c r="E235">
        <v>0</v>
      </c>
      <c r="F235">
        <v>12</v>
      </c>
    </row>
    <row r="236" spans="1:6" ht="15">
      <c r="A236" s="2" t="str">
        <f>'смета усиление 21год'!I88</f>
        <v>Итого по расценке</v>
      </c>
      <c r="B236">
        <v>311</v>
      </c>
      <c r="C236">
        <v>7511</v>
      </c>
      <c r="D236">
        <v>2</v>
      </c>
      <c r="E236">
        <v>0</v>
      </c>
      <c r="F236">
        <v>13</v>
      </c>
    </row>
    <row r="237" spans="1:6" ht="15">
      <c r="A237" s="2" t="str">
        <f>'смета усиление 21год'!A89</f>
        <v>5.1</v>
      </c>
      <c r="B237">
        <v>311</v>
      </c>
      <c r="C237">
        <v>7516</v>
      </c>
      <c r="D237">
        <v>0</v>
      </c>
      <c r="E237">
        <v>0</v>
      </c>
      <c r="F237">
        <v>17</v>
      </c>
    </row>
    <row r="238" spans="1:6" ht="15">
      <c r="A238" s="2" t="str">
        <f>'смета усиление 21год'!D89</f>
        <v>[08.1.02.17-0173]</v>
      </c>
      <c r="B238">
        <v>311</v>
      </c>
      <c r="C238">
        <v>7516</v>
      </c>
      <c r="D238">
        <v>1</v>
      </c>
      <c r="E238">
        <v>0</v>
      </c>
      <c r="F238">
        <v>17</v>
      </c>
    </row>
    <row r="239" spans="1:6" ht="15">
      <c r="A239" s="2" t="str">
        <f>'смета усиление 21год'!I89</f>
        <v>Сетка штукатурная тканая из проволоки, диаметр 1,6 мм, 5x5 мм</v>
      </c>
      <c r="B239">
        <v>311</v>
      </c>
      <c r="C239">
        <v>7516</v>
      </c>
      <c r="D239">
        <v>3</v>
      </c>
      <c r="E239">
        <v>0</v>
      </c>
      <c r="F239">
        <v>17</v>
      </c>
    </row>
    <row r="240" spans="1:6" ht="15">
      <c r="A240" s="2" t="str">
        <f>'смета усиление 21год'!O89</f>
        <v>м2</v>
      </c>
      <c r="B240">
        <v>311</v>
      </c>
      <c r="C240">
        <v>7516</v>
      </c>
      <c r="D240">
        <v>5</v>
      </c>
      <c r="E240">
        <v>0</v>
      </c>
      <c r="F240">
        <v>17</v>
      </c>
    </row>
    <row r="241" spans="1:6" ht="15">
      <c r="A241" s="5">
        <f>'смета усиление 21год'!S89</f>
        <v>-108</v>
      </c>
      <c r="B241">
        <v>311</v>
      </c>
      <c r="C241">
        <v>7516</v>
      </c>
      <c r="D241">
        <v>6</v>
      </c>
      <c r="E241">
        <v>0</v>
      </c>
      <c r="F241">
        <v>17</v>
      </c>
    </row>
    <row r="242" spans="1:6" ht="15">
      <c r="A242" s="6">
        <f>'смета усиление 21год'!AD89</f>
        <v>30.33</v>
      </c>
      <c r="B242">
        <v>311</v>
      </c>
      <c r="C242">
        <v>7516</v>
      </c>
      <c r="D242">
        <v>9</v>
      </c>
      <c r="E242">
        <v>0</v>
      </c>
      <c r="F242">
        <v>17</v>
      </c>
    </row>
    <row r="243" spans="1:6" ht="15">
      <c r="A243" s="2" t="str">
        <f>'смета усиление 21год'!A91</f>
        <v>5.2</v>
      </c>
      <c r="B243">
        <v>311</v>
      </c>
      <c r="C243">
        <v>7517</v>
      </c>
      <c r="D243">
        <v>0</v>
      </c>
      <c r="E243">
        <v>0</v>
      </c>
      <c r="F243">
        <v>17</v>
      </c>
    </row>
    <row r="244" spans="1:6" ht="15">
      <c r="A244" s="2" t="str">
        <f>'смета усиление 21год'!D91</f>
        <v>[08.1.02.17-0089]</v>
      </c>
      <c r="B244">
        <v>311</v>
      </c>
      <c r="C244">
        <v>7517</v>
      </c>
      <c r="D244">
        <v>1</v>
      </c>
      <c r="E244">
        <v>0</v>
      </c>
      <c r="F244">
        <v>17</v>
      </c>
    </row>
    <row r="245" spans="1:6" ht="15">
      <c r="A245" s="2" t="str">
        <f>'смета усиление 21год'!I91</f>
        <v>Сетка сварная из арматурной проволоки без покрытия, диаметр проволоки 4,0 мм, размер ячейки 50x50 мм</v>
      </c>
      <c r="B245">
        <v>311</v>
      </c>
      <c r="C245">
        <v>7517</v>
      </c>
      <c r="D245">
        <v>3</v>
      </c>
      <c r="E245">
        <v>0</v>
      </c>
      <c r="F245">
        <v>17</v>
      </c>
    </row>
    <row r="246" spans="1:6" ht="15">
      <c r="A246" s="2" t="str">
        <f>'смета усиление 21год'!O91</f>
        <v>м2</v>
      </c>
      <c r="B246">
        <v>311</v>
      </c>
      <c r="C246">
        <v>7517</v>
      </c>
      <c r="D246">
        <v>5</v>
      </c>
      <c r="E246">
        <v>0</v>
      </c>
      <c r="F246">
        <v>17</v>
      </c>
    </row>
    <row r="247" spans="1:6" ht="15">
      <c r="A247" s="5">
        <f>'смета усиление 21год'!S91</f>
        <v>108</v>
      </c>
      <c r="B247">
        <v>311</v>
      </c>
      <c r="C247">
        <v>7517</v>
      </c>
      <c r="D247">
        <v>6</v>
      </c>
      <c r="E247">
        <v>0</v>
      </c>
      <c r="F247">
        <v>17</v>
      </c>
    </row>
    <row r="248" spans="1:6" ht="15">
      <c r="A248" s="6">
        <f>'смета усиление 21год'!AD91</f>
        <v>33.74</v>
      </c>
      <c r="B248">
        <v>311</v>
      </c>
      <c r="C248">
        <v>7517</v>
      </c>
      <c r="D248">
        <v>9</v>
      </c>
      <c r="E248">
        <v>0</v>
      </c>
      <c r="F248">
        <v>17</v>
      </c>
    </row>
    <row r="249" spans="1:6" ht="15">
      <c r="A249" s="2" t="str">
        <f>'смета усиление 21год'!I93</f>
        <v>ФОТ</v>
      </c>
      <c r="B249">
        <v>311</v>
      </c>
      <c r="C249">
        <v>7513</v>
      </c>
      <c r="D249">
        <v>2</v>
      </c>
      <c r="E249">
        <v>0</v>
      </c>
      <c r="F249">
        <v>18</v>
      </c>
    </row>
    <row r="250" spans="1:6" ht="15">
      <c r="A250" s="2" t="str">
        <f>'смета усиление 21год'!I96</f>
        <v>Всего по позиции</v>
      </c>
      <c r="B250">
        <v>311</v>
      </c>
      <c r="C250">
        <v>7512</v>
      </c>
      <c r="D250">
        <v>2</v>
      </c>
      <c r="E250">
        <v>0</v>
      </c>
      <c r="F250">
        <v>24</v>
      </c>
    </row>
    <row r="251" spans="1:6" ht="15">
      <c r="A251" s="2" t="str">
        <f>'смета усиление 21год'!A97</f>
        <v>Усиление перекрытий  в осях  Н1-Ф/1-6</v>
      </c>
      <c r="B251">
        <v>311</v>
      </c>
      <c r="C251">
        <v>7518</v>
      </c>
      <c r="D251">
        <v>0</v>
      </c>
      <c r="E251">
        <v>0</v>
      </c>
      <c r="F251">
        <v>44</v>
      </c>
    </row>
    <row r="252" spans="1:6" ht="15">
      <c r="A252" s="2" t="str">
        <f>'смета усиление 21год'!A98</f>
        <v>6</v>
      </c>
      <c r="B252">
        <v>311</v>
      </c>
      <c r="C252">
        <v>7369</v>
      </c>
      <c r="D252">
        <v>0</v>
      </c>
      <c r="E252">
        <v>0</v>
      </c>
      <c r="F252">
        <v>6</v>
      </c>
    </row>
    <row r="253" spans="1:6" ht="15">
      <c r="A253" s="2" t="str">
        <f>'смета усиление 21год'!D98</f>
        <v>ФЕР46-03-009-02</v>
      </c>
      <c r="B253">
        <v>311</v>
      </c>
      <c r="C253">
        <v>7369</v>
      </c>
      <c r="D253">
        <v>1</v>
      </c>
      <c r="E253">
        <v>0</v>
      </c>
      <c r="F253">
        <v>6</v>
      </c>
    </row>
    <row r="254" spans="1:6" ht="15">
      <c r="A254" s="2" t="str">
        <f>'смета усиление 21год'!I98</f>
        <v>Пробивка в кирпичных стенах гнезд размером: до 260х260 мм</v>
      </c>
      <c r="B254">
        <v>311</v>
      </c>
      <c r="C254">
        <v>7369</v>
      </c>
      <c r="D254">
        <v>3</v>
      </c>
      <c r="E254">
        <v>0</v>
      </c>
      <c r="F254">
        <v>6</v>
      </c>
    </row>
    <row r="255" spans="1:6" ht="15">
      <c r="A255" s="2" t="str">
        <f>'смета усиление 21год'!O98</f>
        <v>100 шт.</v>
      </c>
      <c r="B255">
        <v>311</v>
      </c>
      <c r="C255">
        <v>7369</v>
      </c>
      <c r="D255">
        <v>5</v>
      </c>
      <c r="E255">
        <v>0</v>
      </c>
      <c r="F255">
        <v>6</v>
      </c>
    </row>
    <row r="256" spans="1:6" ht="15">
      <c r="A256" s="6">
        <f>'смета усиление 21год'!S98</f>
        <v>0.85</v>
      </c>
      <c r="B256">
        <v>311</v>
      </c>
      <c r="C256">
        <v>7369</v>
      </c>
      <c r="D256">
        <v>6</v>
      </c>
      <c r="E256">
        <v>0</v>
      </c>
      <c r="F256">
        <v>6</v>
      </c>
    </row>
    <row r="257" spans="1:6" ht="15">
      <c r="A257" s="2" t="str">
        <f>'смета усиление 21год'!D100</f>
        <v>1</v>
      </c>
      <c r="B257">
        <v>311</v>
      </c>
      <c r="C257">
        <v>7370</v>
      </c>
      <c r="D257">
        <v>1</v>
      </c>
      <c r="E257">
        <v>0</v>
      </c>
      <c r="F257">
        <v>7</v>
      </c>
    </row>
    <row r="258" spans="1:6" ht="15">
      <c r="A258" s="2" t="str">
        <f>'смета усиление 21год'!I100</f>
        <v>ОТ</v>
      </c>
      <c r="B258">
        <v>311</v>
      </c>
      <c r="C258">
        <v>7370</v>
      </c>
      <c r="D258">
        <v>2</v>
      </c>
      <c r="E258">
        <v>0</v>
      </c>
      <c r="F258">
        <v>7</v>
      </c>
    </row>
    <row r="259" spans="1:6" ht="15">
      <c r="A259" s="6">
        <f>'смета усиление 21год'!AD100</f>
        <v>489.29</v>
      </c>
      <c r="B259">
        <v>311</v>
      </c>
      <c r="C259">
        <v>7370</v>
      </c>
      <c r="D259">
        <v>7</v>
      </c>
      <c r="E259">
        <v>0</v>
      </c>
      <c r="F259">
        <v>7</v>
      </c>
    </row>
    <row r="260" spans="1:6" ht="15">
      <c r="A260" s="2" t="str">
        <f>'смета усиление 21год'!D101</f>
        <v>3</v>
      </c>
      <c r="B260">
        <v>311</v>
      </c>
      <c r="C260">
        <v>7371</v>
      </c>
      <c r="D260">
        <v>1</v>
      </c>
      <c r="E260">
        <v>0</v>
      </c>
      <c r="F260">
        <v>8</v>
      </c>
    </row>
    <row r="261" spans="1:6" ht="15">
      <c r="A261" s="2" t="str">
        <f>'смета усиление 21год'!I101</f>
        <v>ЭМ</v>
      </c>
      <c r="B261">
        <v>311</v>
      </c>
      <c r="C261">
        <v>7371</v>
      </c>
      <c r="D261">
        <v>2</v>
      </c>
      <c r="E261">
        <v>0</v>
      </c>
      <c r="F261">
        <v>8</v>
      </c>
    </row>
    <row r="262" spans="1:6" ht="15">
      <c r="A262">
        <f>'смета усиление 21год'!AD101</f>
        <v>821.1</v>
      </c>
      <c r="B262">
        <v>311</v>
      </c>
      <c r="C262">
        <v>7371</v>
      </c>
      <c r="D262">
        <v>7</v>
      </c>
      <c r="E262">
        <v>0</v>
      </c>
      <c r="F262">
        <v>8</v>
      </c>
    </row>
    <row r="263" spans="1:6" ht="15">
      <c r="A263" s="2">
        <f>'смета усиление 21год'!D102</f>
      </c>
      <c r="B263">
        <v>311</v>
      </c>
      <c r="C263">
        <v>7372</v>
      </c>
      <c r="D263">
        <v>1</v>
      </c>
      <c r="E263">
        <v>0</v>
      </c>
      <c r="F263">
        <v>11</v>
      </c>
    </row>
    <row r="264" spans="1:6" ht="15">
      <c r="A264" s="2" t="str">
        <f>'смета усиление 21год'!I102</f>
        <v>ЗТ</v>
      </c>
      <c r="B264">
        <v>311</v>
      </c>
      <c r="C264">
        <v>7372</v>
      </c>
      <c r="D264">
        <v>2</v>
      </c>
      <c r="E264">
        <v>0</v>
      </c>
      <c r="F264">
        <v>11</v>
      </c>
    </row>
    <row r="265" spans="1:6" ht="15">
      <c r="A265">
        <f>'смета усиление 21год'!S102</f>
        <v>53.3</v>
      </c>
      <c r="B265">
        <v>311</v>
      </c>
      <c r="C265">
        <v>7372</v>
      </c>
      <c r="D265">
        <v>4</v>
      </c>
      <c r="E265">
        <v>0</v>
      </c>
      <c r="F265">
        <v>11</v>
      </c>
    </row>
    <row r="266" spans="1:6" ht="15">
      <c r="A266" s="2" t="str">
        <f>'смета усиление 21год'!I103</f>
        <v>Итого по расценке</v>
      </c>
      <c r="B266">
        <v>311</v>
      </c>
      <c r="C266">
        <v>7373</v>
      </c>
      <c r="D266">
        <v>2</v>
      </c>
      <c r="E266">
        <v>0</v>
      </c>
      <c r="F266">
        <v>13</v>
      </c>
    </row>
    <row r="267" spans="1:6" ht="15">
      <c r="A267" s="2" t="str">
        <f>'смета усиление 21год'!I104</f>
        <v>ФОТ</v>
      </c>
      <c r="B267">
        <v>311</v>
      </c>
      <c r="C267">
        <v>7386</v>
      </c>
      <c r="D267">
        <v>2</v>
      </c>
      <c r="E267">
        <v>0</v>
      </c>
      <c r="F267">
        <v>18</v>
      </c>
    </row>
    <row r="268" spans="1:6" ht="15">
      <c r="A268" s="2" t="str">
        <f>'смета усиление 21год'!I107</f>
        <v>Всего по позиции</v>
      </c>
      <c r="B268">
        <v>311</v>
      </c>
      <c r="C268">
        <v>7374</v>
      </c>
      <c r="D268">
        <v>2</v>
      </c>
      <c r="E268">
        <v>0</v>
      </c>
      <c r="F268">
        <v>24</v>
      </c>
    </row>
    <row r="269" spans="1:6" ht="15">
      <c r="A269" s="2" t="str">
        <f>'смета усиление 21год'!A108</f>
        <v>7</v>
      </c>
      <c r="B269">
        <v>311</v>
      </c>
      <c r="C269">
        <v>7793</v>
      </c>
      <c r="D269">
        <v>0</v>
      </c>
      <c r="E269">
        <v>0</v>
      </c>
      <c r="F269">
        <v>6</v>
      </c>
    </row>
    <row r="270" spans="1:6" ht="15">
      <c r="A270" s="2" t="str">
        <f>'смета усиление 21год'!D108</f>
        <v>ФЕР46-03-017-07</v>
      </c>
      <c r="B270">
        <v>311</v>
      </c>
      <c r="C270">
        <v>7793</v>
      </c>
      <c r="D270">
        <v>1</v>
      </c>
      <c r="E270">
        <v>0</v>
      </c>
      <c r="F270">
        <v>6</v>
      </c>
    </row>
    <row r="271" spans="1:6" ht="15">
      <c r="A271" s="2" t="str">
        <f>'смета усиление 21год'!I108</f>
        <v>Заделка кирпичом гнезд, борозд и концов балок</v>
      </c>
      <c r="B271">
        <v>311</v>
      </c>
      <c r="C271">
        <v>7793</v>
      </c>
      <c r="D271">
        <v>3</v>
      </c>
      <c r="E271">
        <v>0</v>
      </c>
      <c r="F271">
        <v>6</v>
      </c>
    </row>
    <row r="272" spans="1:6" ht="15">
      <c r="A272" s="2" t="str">
        <f>'смета усиление 21год'!O108</f>
        <v>м3</v>
      </c>
      <c r="B272">
        <v>311</v>
      </c>
      <c r="C272">
        <v>7793</v>
      </c>
      <c r="D272">
        <v>5</v>
      </c>
      <c r="E272">
        <v>0</v>
      </c>
      <c r="F272">
        <v>6</v>
      </c>
    </row>
    <row r="273" spans="1:6" ht="15">
      <c r="A273">
        <f>'смета усиление 21год'!S108</f>
        <v>1.1</v>
      </c>
      <c r="B273">
        <v>311</v>
      </c>
      <c r="C273">
        <v>7793</v>
      </c>
      <c r="D273">
        <v>6</v>
      </c>
      <c r="E273">
        <v>0</v>
      </c>
      <c r="F273">
        <v>6</v>
      </c>
    </row>
    <row r="274" spans="1:6" ht="15">
      <c r="A274" s="2" t="str">
        <f>'смета усиление 21год'!D110</f>
        <v>1</v>
      </c>
      <c r="B274">
        <v>311</v>
      </c>
      <c r="C274">
        <v>7794</v>
      </c>
      <c r="D274">
        <v>1</v>
      </c>
      <c r="E274">
        <v>0</v>
      </c>
      <c r="F274">
        <v>7</v>
      </c>
    </row>
    <row r="275" spans="1:6" ht="15">
      <c r="A275" s="2" t="str">
        <f>'смета усиление 21год'!I110</f>
        <v>ОТ</v>
      </c>
      <c r="B275">
        <v>311</v>
      </c>
      <c r="C275">
        <v>7794</v>
      </c>
      <c r="D275">
        <v>2</v>
      </c>
      <c r="E275">
        <v>0</v>
      </c>
      <c r="F275">
        <v>7</v>
      </c>
    </row>
    <row r="276" spans="1:6" ht="15">
      <c r="A276" s="6">
        <f>'смета усиление 21год'!AD110</f>
        <v>235.95</v>
      </c>
      <c r="B276">
        <v>311</v>
      </c>
      <c r="C276">
        <v>7794</v>
      </c>
      <c r="D276">
        <v>7</v>
      </c>
      <c r="E276">
        <v>0</v>
      </c>
      <c r="F276">
        <v>7</v>
      </c>
    </row>
    <row r="277" spans="1:6" ht="15">
      <c r="A277" s="2" t="str">
        <f>'смета усиление 21год'!D111</f>
        <v>3</v>
      </c>
      <c r="B277">
        <v>311</v>
      </c>
      <c r="C277">
        <v>7795</v>
      </c>
      <c r="D277">
        <v>1</v>
      </c>
      <c r="E277">
        <v>0</v>
      </c>
      <c r="F277">
        <v>8</v>
      </c>
    </row>
    <row r="278" spans="1:6" ht="15">
      <c r="A278" s="2" t="str">
        <f>'смета усиление 21год'!I111</f>
        <v>ЭМ</v>
      </c>
      <c r="B278">
        <v>311</v>
      </c>
      <c r="C278">
        <v>7795</v>
      </c>
      <c r="D278">
        <v>2</v>
      </c>
      <c r="E278">
        <v>0</v>
      </c>
      <c r="F278">
        <v>8</v>
      </c>
    </row>
    <row r="279" spans="1:6" ht="15">
      <c r="A279">
        <f>'смета усиление 21год'!AD111</f>
        <v>11.8</v>
      </c>
      <c r="B279">
        <v>311</v>
      </c>
      <c r="C279">
        <v>7795</v>
      </c>
      <c r="D279">
        <v>7</v>
      </c>
      <c r="E279">
        <v>0</v>
      </c>
      <c r="F279">
        <v>8</v>
      </c>
    </row>
    <row r="280" spans="1:6" ht="15">
      <c r="A280" s="2" t="str">
        <f>'смета усиление 21год'!D112</f>
        <v>2</v>
      </c>
      <c r="B280">
        <v>311</v>
      </c>
      <c r="C280">
        <v>7801</v>
      </c>
      <c r="D280">
        <v>1</v>
      </c>
      <c r="E280">
        <v>0</v>
      </c>
      <c r="F280">
        <v>9</v>
      </c>
    </row>
    <row r="281" spans="1:6" ht="15">
      <c r="A281" s="2" t="str">
        <f>'смета усиление 21год'!I112</f>
        <v>в т.ч. ОТм</v>
      </c>
      <c r="B281">
        <v>311</v>
      </c>
      <c r="C281">
        <v>7801</v>
      </c>
      <c r="D281">
        <v>2</v>
      </c>
      <c r="E281">
        <v>0</v>
      </c>
      <c r="F281">
        <v>9</v>
      </c>
    </row>
    <row r="282" spans="1:6" ht="15">
      <c r="A282" s="6">
        <f>'смета усиление 21год'!AD112</f>
        <v>1.97</v>
      </c>
      <c r="B282">
        <v>311</v>
      </c>
      <c r="C282">
        <v>7801</v>
      </c>
      <c r="D282">
        <v>7</v>
      </c>
      <c r="E282">
        <v>0</v>
      </c>
      <c r="F282">
        <v>9</v>
      </c>
    </row>
    <row r="283" spans="1:6" ht="15">
      <c r="A283" s="2" t="str">
        <f>'смета усиление 21год'!D113</f>
        <v>4</v>
      </c>
      <c r="B283">
        <v>311</v>
      </c>
      <c r="C283">
        <v>7796</v>
      </c>
      <c r="D283">
        <v>1</v>
      </c>
      <c r="E283">
        <v>0</v>
      </c>
      <c r="F283">
        <v>10</v>
      </c>
    </row>
    <row r="284" spans="1:6" ht="15">
      <c r="A284" s="2" t="str">
        <f>'смета усиление 21год'!I113</f>
        <v>М</v>
      </c>
      <c r="B284">
        <v>311</v>
      </c>
      <c r="C284">
        <v>7796</v>
      </c>
      <c r="D284">
        <v>2</v>
      </c>
      <c r="E284">
        <v>0</v>
      </c>
      <c r="F284">
        <v>10</v>
      </c>
    </row>
    <row r="285" spans="1:6" ht="15">
      <c r="A285" s="6">
        <f>'смета усиление 21год'!AD113</f>
        <v>119.28</v>
      </c>
      <c r="B285">
        <v>311</v>
      </c>
      <c r="C285">
        <v>7796</v>
      </c>
      <c r="D285">
        <v>7</v>
      </c>
      <c r="E285">
        <v>0</v>
      </c>
      <c r="F285">
        <v>10</v>
      </c>
    </row>
    <row r="286" spans="1:6" ht="15">
      <c r="A286" s="2">
        <f>'смета усиление 21год'!D114</f>
      </c>
      <c r="B286">
        <v>311</v>
      </c>
      <c r="C286">
        <v>7797</v>
      </c>
      <c r="D286">
        <v>1</v>
      </c>
      <c r="E286">
        <v>0</v>
      </c>
      <c r="F286">
        <v>11</v>
      </c>
    </row>
    <row r="287" spans="1:6" ht="15">
      <c r="A287" s="2" t="str">
        <f>'смета усиление 21год'!I114</f>
        <v>ЗТ</v>
      </c>
      <c r="B287">
        <v>311</v>
      </c>
      <c r="C287">
        <v>7797</v>
      </c>
      <c r="D287">
        <v>2</v>
      </c>
      <c r="E287">
        <v>0</v>
      </c>
      <c r="F287">
        <v>11</v>
      </c>
    </row>
    <row r="288" spans="1:6" ht="15">
      <c r="A288" s="6">
        <f>'смета усиление 21год'!S114</f>
        <v>28.88</v>
      </c>
      <c r="B288">
        <v>311</v>
      </c>
      <c r="C288">
        <v>7797</v>
      </c>
      <c r="D288">
        <v>4</v>
      </c>
      <c r="E288">
        <v>0</v>
      </c>
      <c r="F288">
        <v>11</v>
      </c>
    </row>
    <row r="289" spans="1:6" ht="15">
      <c r="A289" s="2">
        <f>'смета усиление 21год'!D115</f>
      </c>
      <c r="B289">
        <v>311</v>
      </c>
      <c r="C289">
        <v>7802</v>
      </c>
      <c r="D289">
        <v>1</v>
      </c>
      <c r="E289">
        <v>0</v>
      </c>
      <c r="F289">
        <v>12</v>
      </c>
    </row>
    <row r="290" spans="1:6" ht="15">
      <c r="A290" s="2" t="str">
        <f>'смета усиление 21год'!I115</f>
        <v>ЗТм</v>
      </c>
      <c r="B290">
        <v>311</v>
      </c>
      <c r="C290">
        <v>7802</v>
      </c>
      <c r="D290">
        <v>2</v>
      </c>
      <c r="E290">
        <v>0</v>
      </c>
      <c r="F290">
        <v>12</v>
      </c>
    </row>
    <row r="291" spans="1:6" ht="15">
      <c r="A291" s="6">
        <f>'смета усиление 21год'!S115</f>
        <v>0.17</v>
      </c>
      <c r="B291">
        <v>311</v>
      </c>
      <c r="C291">
        <v>7802</v>
      </c>
      <c r="D291">
        <v>4</v>
      </c>
      <c r="E291">
        <v>0</v>
      </c>
      <c r="F291">
        <v>12</v>
      </c>
    </row>
    <row r="292" spans="1:6" ht="15">
      <c r="A292" s="2" t="str">
        <f>'смета усиление 21год'!I116</f>
        <v>Итого по расценке</v>
      </c>
      <c r="B292">
        <v>311</v>
      </c>
      <c r="C292">
        <v>7798</v>
      </c>
      <c r="D292">
        <v>2</v>
      </c>
      <c r="E292">
        <v>0</v>
      </c>
      <c r="F292">
        <v>13</v>
      </c>
    </row>
    <row r="293" spans="1:6" ht="15">
      <c r="A293" s="2" t="str">
        <f>'смета усиление 21год'!A117</f>
        <v>7.1</v>
      </c>
      <c r="B293">
        <v>311</v>
      </c>
      <c r="C293">
        <v>7803</v>
      </c>
      <c r="D293">
        <v>0</v>
      </c>
      <c r="E293">
        <v>0</v>
      </c>
      <c r="F293">
        <v>17</v>
      </c>
    </row>
    <row r="294" spans="1:6" ht="15">
      <c r="A294" s="2" t="str">
        <f>'смета усиление 21год'!D117</f>
        <v>[06.1.01.05-0036]</v>
      </c>
      <c r="B294">
        <v>311</v>
      </c>
      <c r="C294">
        <v>7803</v>
      </c>
      <c r="D294">
        <v>1</v>
      </c>
      <c r="E294">
        <v>0</v>
      </c>
      <c r="F294">
        <v>17</v>
      </c>
    </row>
    <row r="295" spans="1:6" ht="15">
      <c r="A295" s="2" t="str">
        <f>'смета усиление 21год'!I117</f>
        <v>Кирпич керамический одинарный, размер 250x120x65 мм, марка 125</v>
      </c>
      <c r="B295">
        <v>311</v>
      </c>
      <c r="C295">
        <v>7803</v>
      </c>
      <c r="D295">
        <v>3</v>
      </c>
      <c r="E295">
        <v>0</v>
      </c>
      <c r="F295">
        <v>17</v>
      </c>
    </row>
    <row r="296" spans="1:6" ht="15">
      <c r="A296" s="2" t="str">
        <f>'смета усиление 21год'!O117</f>
        <v>1000 шт.</v>
      </c>
      <c r="B296">
        <v>311</v>
      </c>
      <c r="C296">
        <v>7803</v>
      </c>
      <c r="D296">
        <v>5</v>
      </c>
      <c r="E296">
        <v>0</v>
      </c>
      <c r="F296">
        <v>17</v>
      </c>
    </row>
    <row r="297" spans="1:6" ht="15">
      <c r="A297">
        <f>'смета усиление 21год'!S117</f>
        <v>0.388</v>
      </c>
      <c r="B297">
        <v>311</v>
      </c>
      <c r="C297">
        <v>7803</v>
      </c>
      <c r="D297">
        <v>6</v>
      </c>
      <c r="E297">
        <v>0</v>
      </c>
      <c r="F297">
        <v>17</v>
      </c>
    </row>
    <row r="298" spans="1:6" ht="15">
      <c r="A298">
        <f>'смета усиление 21год'!AD117</f>
        <v>1863.37</v>
      </c>
      <c r="B298">
        <v>311</v>
      </c>
      <c r="C298">
        <v>7803</v>
      </c>
      <c r="D298">
        <v>9</v>
      </c>
      <c r="E298">
        <v>0</v>
      </c>
      <c r="F298">
        <v>17</v>
      </c>
    </row>
    <row r="299" spans="1:6" ht="15">
      <c r="A299" s="2" t="str">
        <f>'смета усиление 21год'!I119</f>
        <v>ФОТ</v>
      </c>
      <c r="B299">
        <v>311</v>
      </c>
      <c r="C299">
        <v>7799</v>
      </c>
      <c r="D299">
        <v>2</v>
      </c>
      <c r="E299">
        <v>0</v>
      </c>
      <c r="F299">
        <v>18</v>
      </c>
    </row>
    <row r="300" spans="1:6" ht="15">
      <c r="A300" s="2" t="str">
        <f>'смета усиление 21год'!I122</f>
        <v>Всего по позиции</v>
      </c>
      <c r="B300">
        <v>311</v>
      </c>
      <c r="C300">
        <v>7800</v>
      </c>
      <c r="D300">
        <v>2</v>
      </c>
      <c r="E300">
        <v>0</v>
      </c>
      <c r="F300">
        <v>24</v>
      </c>
    </row>
    <row r="301" spans="1:6" ht="15">
      <c r="A301" s="2" t="str">
        <f>'смета усиление 21год'!A123</f>
        <v>8</v>
      </c>
      <c r="B301">
        <v>311</v>
      </c>
      <c r="C301">
        <v>7376</v>
      </c>
      <c r="D301">
        <v>0</v>
      </c>
      <c r="E301">
        <v>0</v>
      </c>
      <c r="F301">
        <v>6</v>
      </c>
    </row>
    <row r="302" spans="1:6" ht="15">
      <c r="A302" s="2" t="str">
        <f>'смета усиление 21год'!D123</f>
        <v>ФЕРр54-8-01</v>
      </c>
      <c r="B302">
        <v>311</v>
      </c>
      <c r="C302">
        <v>7376</v>
      </c>
      <c r="D302">
        <v>1</v>
      </c>
      <c r="E302">
        <v>0</v>
      </c>
      <c r="F302">
        <v>6</v>
      </c>
    </row>
    <row r="303" spans="1:6" ht="15">
      <c r="A303" s="2" t="str">
        <f>'смета усиление 21год'!I123</f>
        <v>Укладка металлических балок в перекрытиях: междуэтажных</v>
      </c>
      <c r="B303">
        <v>311</v>
      </c>
      <c r="C303">
        <v>7376</v>
      </c>
      <c r="D303">
        <v>3</v>
      </c>
      <c r="E303">
        <v>0</v>
      </c>
      <c r="F303">
        <v>6</v>
      </c>
    </row>
    <row r="304" spans="1:6" ht="15">
      <c r="A304" s="2" t="str">
        <f>'смета усиление 21год'!O123</f>
        <v>т</v>
      </c>
      <c r="B304">
        <v>311</v>
      </c>
      <c r="C304">
        <v>7376</v>
      </c>
      <c r="D304">
        <v>5</v>
      </c>
      <c r="E304">
        <v>0</v>
      </c>
      <c r="F304">
        <v>6</v>
      </c>
    </row>
    <row r="305" spans="1:6" ht="15">
      <c r="A305">
        <f>'смета усиление 21год'!S123</f>
        <v>4.289</v>
      </c>
      <c r="B305">
        <v>311</v>
      </c>
      <c r="C305">
        <v>7376</v>
      </c>
      <c r="D305">
        <v>6</v>
      </c>
      <c r="E305">
        <v>0</v>
      </c>
      <c r="F305">
        <v>6</v>
      </c>
    </row>
    <row r="306" spans="1:6" ht="15">
      <c r="A306" s="2" t="str">
        <f>'смета усиление 21год'!D125</f>
        <v>1</v>
      </c>
      <c r="B306">
        <v>311</v>
      </c>
      <c r="C306">
        <v>7377</v>
      </c>
      <c r="D306">
        <v>1</v>
      </c>
      <c r="E306">
        <v>0</v>
      </c>
      <c r="F306">
        <v>7</v>
      </c>
    </row>
    <row r="307" spans="1:6" ht="15">
      <c r="A307" s="2" t="str">
        <f>'смета усиление 21год'!I125</f>
        <v>ОТ</v>
      </c>
      <c r="B307">
        <v>311</v>
      </c>
      <c r="C307">
        <v>7377</v>
      </c>
      <c r="D307">
        <v>2</v>
      </c>
      <c r="E307">
        <v>0</v>
      </c>
      <c r="F307">
        <v>7</v>
      </c>
    </row>
    <row r="308" spans="1:6" ht="15">
      <c r="A308" s="6">
        <f>'смета усиление 21год'!AD125</f>
        <v>249.59</v>
      </c>
      <c r="B308">
        <v>311</v>
      </c>
      <c r="C308">
        <v>7377</v>
      </c>
      <c r="D308">
        <v>7</v>
      </c>
      <c r="E308">
        <v>0</v>
      </c>
      <c r="F308">
        <v>7</v>
      </c>
    </row>
    <row r="309" spans="1:6" ht="15">
      <c r="A309" s="2" t="str">
        <f>'смета усиление 21год'!D126</f>
        <v>3</v>
      </c>
      <c r="B309">
        <v>311</v>
      </c>
      <c r="C309">
        <v>7378</v>
      </c>
      <c r="D309">
        <v>1</v>
      </c>
      <c r="E309">
        <v>0</v>
      </c>
      <c r="F309">
        <v>8</v>
      </c>
    </row>
    <row r="310" spans="1:6" ht="15">
      <c r="A310" s="2" t="str">
        <f>'смета усиление 21год'!I126</f>
        <v>ЭМ</v>
      </c>
      <c r="B310">
        <v>311</v>
      </c>
      <c r="C310">
        <v>7378</v>
      </c>
      <c r="D310">
        <v>2</v>
      </c>
      <c r="E310">
        <v>0</v>
      </c>
      <c r="F310">
        <v>8</v>
      </c>
    </row>
    <row r="311" spans="1:6" ht="15">
      <c r="A311" s="6">
        <f>'смета усиление 21год'!AD126</f>
        <v>19.71</v>
      </c>
      <c r="B311">
        <v>311</v>
      </c>
      <c r="C311">
        <v>7378</v>
      </c>
      <c r="D311">
        <v>7</v>
      </c>
      <c r="E311">
        <v>0</v>
      </c>
      <c r="F311">
        <v>8</v>
      </c>
    </row>
    <row r="312" spans="1:6" ht="15">
      <c r="A312" s="2" t="str">
        <f>'смета усиление 21год'!D127</f>
        <v>2</v>
      </c>
      <c r="B312">
        <v>311</v>
      </c>
      <c r="C312">
        <v>7379</v>
      </c>
      <c r="D312">
        <v>1</v>
      </c>
      <c r="E312">
        <v>0</v>
      </c>
      <c r="F312">
        <v>9</v>
      </c>
    </row>
    <row r="313" spans="1:6" ht="15">
      <c r="A313" s="2" t="str">
        <f>'смета усиление 21год'!I127</f>
        <v>в т.ч. ОТм</v>
      </c>
      <c r="B313">
        <v>311</v>
      </c>
      <c r="C313">
        <v>7379</v>
      </c>
      <c r="D313">
        <v>2</v>
      </c>
      <c r="E313">
        <v>0</v>
      </c>
      <c r="F313">
        <v>9</v>
      </c>
    </row>
    <row r="314" spans="1:6" ht="15">
      <c r="A314">
        <f>'смета усиление 21год'!AD127</f>
        <v>2.7</v>
      </c>
      <c r="B314">
        <v>311</v>
      </c>
      <c r="C314">
        <v>7379</v>
      </c>
      <c r="D314">
        <v>7</v>
      </c>
      <c r="E314">
        <v>0</v>
      </c>
      <c r="F314">
        <v>9</v>
      </c>
    </row>
    <row r="315" spans="1:6" ht="15">
      <c r="A315" s="2" t="str">
        <f>'смета усиление 21год'!D128</f>
        <v>4</v>
      </c>
      <c r="B315">
        <v>311</v>
      </c>
      <c r="C315">
        <v>7380</v>
      </c>
      <c r="D315">
        <v>1</v>
      </c>
      <c r="E315">
        <v>0</v>
      </c>
      <c r="F315">
        <v>10</v>
      </c>
    </row>
    <row r="316" spans="1:6" ht="15">
      <c r="A316" s="2" t="str">
        <f>'смета усиление 21год'!I128</f>
        <v>М</v>
      </c>
      <c r="B316">
        <v>311</v>
      </c>
      <c r="C316">
        <v>7380</v>
      </c>
      <c r="D316">
        <v>2</v>
      </c>
      <c r="E316">
        <v>0</v>
      </c>
      <c r="F316">
        <v>10</v>
      </c>
    </row>
    <row r="317" spans="1:6" ht="15">
      <c r="A317">
        <f>'смета усиление 21год'!AD128</f>
        <v>7680.39</v>
      </c>
      <c r="B317">
        <v>311</v>
      </c>
      <c r="C317">
        <v>7380</v>
      </c>
      <c r="D317">
        <v>7</v>
      </c>
      <c r="E317">
        <v>0</v>
      </c>
      <c r="F317">
        <v>10</v>
      </c>
    </row>
    <row r="318" spans="1:6" ht="15">
      <c r="A318" s="2">
        <f>'смета усиление 21год'!D129</f>
      </c>
      <c r="B318">
        <v>311</v>
      </c>
      <c r="C318">
        <v>7381</v>
      </c>
      <c r="D318">
        <v>1</v>
      </c>
      <c r="E318">
        <v>0</v>
      </c>
      <c r="F318">
        <v>11</v>
      </c>
    </row>
    <row r="319" spans="1:6" ht="15">
      <c r="A319" s="2" t="str">
        <f>'смета усиление 21год'!I129</f>
        <v>ЗТ</v>
      </c>
      <c r="B319">
        <v>311</v>
      </c>
      <c r="C319">
        <v>7381</v>
      </c>
      <c r="D319">
        <v>2</v>
      </c>
      <c r="E319">
        <v>0</v>
      </c>
      <c r="F319">
        <v>11</v>
      </c>
    </row>
    <row r="320" spans="1:6" ht="15">
      <c r="A320" s="6">
        <f>'смета усиление 21год'!S129</f>
        <v>29.26</v>
      </c>
      <c r="B320">
        <v>311</v>
      </c>
      <c r="C320">
        <v>7381</v>
      </c>
      <c r="D320">
        <v>4</v>
      </c>
      <c r="E320">
        <v>0</v>
      </c>
      <c r="F320">
        <v>11</v>
      </c>
    </row>
    <row r="321" spans="1:6" ht="15">
      <c r="A321" s="2">
        <f>'смета усиление 21год'!D130</f>
      </c>
      <c r="B321">
        <v>311</v>
      </c>
      <c r="C321">
        <v>7382</v>
      </c>
      <c r="D321">
        <v>1</v>
      </c>
      <c r="E321">
        <v>0</v>
      </c>
      <c r="F321">
        <v>12</v>
      </c>
    </row>
    <row r="322" spans="1:6" ht="15">
      <c r="A322" s="2" t="str">
        <f>'смета усиление 21год'!I130</f>
        <v>ЗТм</v>
      </c>
      <c r="B322">
        <v>311</v>
      </c>
      <c r="C322">
        <v>7382</v>
      </c>
      <c r="D322">
        <v>2</v>
      </c>
      <c r="E322">
        <v>0</v>
      </c>
      <c r="F322">
        <v>12</v>
      </c>
    </row>
    <row r="323" spans="1:6" ht="15">
      <c r="A323">
        <f>'смета усиление 21год'!S130</f>
        <v>0.2</v>
      </c>
      <c r="B323">
        <v>311</v>
      </c>
      <c r="C323">
        <v>7382</v>
      </c>
      <c r="D323">
        <v>4</v>
      </c>
      <c r="E323">
        <v>0</v>
      </c>
      <c r="F323">
        <v>12</v>
      </c>
    </row>
    <row r="324" spans="1:6" ht="15">
      <c r="A324" s="2" t="str">
        <f>'смета усиление 21год'!I131</f>
        <v>Итого по расценке</v>
      </c>
      <c r="B324">
        <v>311</v>
      </c>
      <c r="C324">
        <v>7383</v>
      </c>
      <c r="D324">
        <v>2</v>
      </c>
      <c r="E324">
        <v>0</v>
      </c>
      <c r="F324">
        <v>13</v>
      </c>
    </row>
    <row r="325" spans="1:6" ht="15">
      <c r="A325" s="2" t="str">
        <f>'смета усиление 21год'!A132</f>
        <v>8.1</v>
      </c>
      <c r="B325">
        <v>311</v>
      </c>
      <c r="C325">
        <v>7392</v>
      </c>
      <c r="D325">
        <v>0</v>
      </c>
      <c r="E325">
        <v>0</v>
      </c>
      <c r="F325">
        <v>17</v>
      </c>
    </row>
    <row r="326" spans="1:6" ht="15">
      <c r="A326" s="2" t="str">
        <f>'смета усиление 21год'!D132</f>
        <v>[08.3.01.02-0050]</v>
      </c>
      <c r="B326">
        <v>311</v>
      </c>
      <c r="C326">
        <v>7392</v>
      </c>
      <c r="D326">
        <v>1</v>
      </c>
      <c r="E326">
        <v>0</v>
      </c>
      <c r="F326">
        <v>17</v>
      </c>
    </row>
    <row r="327" spans="1:6" ht="15">
      <c r="A327" s="2" t="str">
        <f>'смета усиление 21год'!I132</f>
        <v>Двутавры широкополочные №20-24 Ш1, сталь спокойная</v>
      </c>
      <c r="B327">
        <v>311</v>
      </c>
      <c r="C327">
        <v>7392</v>
      </c>
      <c r="D327">
        <v>3</v>
      </c>
      <c r="E327">
        <v>0</v>
      </c>
      <c r="F327">
        <v>17</v>
      </c>
    </row>
    <row r="328" spans="1:6" ht="15">
      <c r="A328" s="2" t="str">
        <f>'смета усиление 21год'!O132</f>
        <v>т</v>
      </c>
      <c r="B328">
        <v>311</v>
      </c>
      <c r="C328">
        <v>7392</v>
      </c>
      <c r="D328">
        <v>5</v>
      </c>
      <c r="E328">
        <v>0</v>
      </c>
      <c r="F328">
        <v>17</v>
      </c>
    </row>
    <row r="329" spans="1:6" ht="15">
      <c r="A329" s="6">
        <f>'смета усиление 21год'!S132</f>
        <v>-1.02</v>
      </c>
      <c r="B329">
        <v>311</v>
      </c>
      <c r="C329">
        <v>7392</v>
      </c>
      <c r="D329">
        <v>6</v>
      </c>
      <c r="E329">
        <v>0</v>
      </c>
      <c r="F329">
        <v>17</v>
      </c>
    </row>
    <row r="330" spans="1:6" ht="15">
      <c r="A330">
        <f>'смета усиление 21год'!AD132</f>
        <v>6328</v>
      </c>
      <c r="B330">
        <v>311</v>
      </c>
      <c r="C330">
        <v>7392</v>
      </c>
      <c r="D330">
        <v>9</v>
      </c>
      <c r="E330">
        <v>0</v>
      </c>
      <c r="F330">
        <v>17</v>
      </c>
    </row>
    <row r="331" spans="1:6" ht="15">
      <c r="A331" s="2" t="str">
        <f>'смета усиление 21год'!A134</f>
        <v>8.2</v>
      </c>
      <c r="B331">
        <v>311</v>
      </c>
      <c r="C331">
        <v>7393</v>
      </c>
      <c r="D331">
        <v>0</v>
      </c>
      <c r="E331">
        <v>0</v>
      </c>
      <c r="F331">
        <v>17</v>
      </c>
    </row>
    <row r="332" spans="1:6" ht="15">
      <c r="A332" s="2" t="str">
        <f>'смета усиление 21год'!D134</f>
        <v>ТЦ08.3.01.01-53-5321090936-19.07.21.02</v>
      </c>
      <c r="B332">
        <v>311</v>
      </c>
      <c r="C332">
        <v>7393</v>
      </c>
      <c r="D332">
        <v>1</v>
      </c>
      <c r="E332">
        <v>0</v>
      </c>
      <c r="F332">
        <v>17</v>
      </c>
    </row>
    <row r="333" spans="1:6" ht="15">
      <c r="A333" s="2" t="str">
        <f>'смета усиление 21год'!I134</f>
        <v>Сталь двутавровая горячекатаная обычная, </v>
      </c>
      <c r="B333">
        <v>311</v>
      </c>
      <c r="C333">
        <v>7393</v>
      </c>
      <c r="D333">
        <v>3</v>
      </c>
      <c r="E333">
        <v>0</v>
      </c>
      <c r="F333">
        <v>17</v>
      </c>
    </row>
    <row r="334" spans="1:6" ht="15">
      <c r="A334" s="2" t="str">
        <f>'смета усиление 21год'!O134</f>
        <v>т</v>
      </c>
      <c r="B334">
        <v>311</v>
      </c>
      <c r="C334">
        <v>7393</v>
      </c>
      <c r="D334">
        <v>5</v>
      </c>
      <c r="E334">
        <v>0</v>
      </c>
      <c r="F334">
        <v>17</v>
      </c>
    </row>
    <row r="335" spans="1:6" ht="15">
      <c r="A335" s="6">
        <f>'смета усиление 21год'!S134</f>
        <v>1.02</v>
      </c>
      <c r="B335">
        <v>311</v>
      </c>
      <c r="C335">
        <v>7393</v>
      </c>
      <c r="D335">
        <v>6</v>
      </c>
      <c r="E335">
        <v>0</v>
      </c>
      <c r="F335">
        <v>17</v>
      </c>
    </row>
    <row r="336" spans="1:6" ht="15">
      <c r="A336">
        <f>'смета усиление 21год'!AD134</f>
        <v>115000</v>
      </c>
      <c r="B336">
        <v>311</v>
      </c>
      <c r="C336">
        <v>7393</v>
      </c>
      <c r="D336">
        <v>9</v>
      </c>
      <c r="E336">
        <v>0</v>
      </c>
      <c r="F336">
        <v>17</v>
      </c>
    </row>
    <row r="337" spans="1:6" ht="15">
      <c r="A337" s="2" t="str">
        <f>'смета усиление 21год'!A136</f>
        <v>8.3</v>
      </c>
      <c r="B337">
        <v>311</v>
      </c>
      <c r="C337">
        <v>7384</v>
      </c>
      <c r="D337">
        <v>0</v>
      </c>
      <c r="E337">
        <v>0</v>
      </c>
      <c r="F337">
        <v>17</v>
      </c>
    </row>
    <row r="338" spans="1:6" ht="15">
      <c r="A338" s="2" t="str">
        <f>'смета усиление 21год'!D136</f>
        <v>[04.1.02.05-0007]</v>
      </c>
      <c r="B338">
        <v>311</v>
      </c>
      <c r="C338">
        <v>7384</v>
      </c>
      <c r="D338">
        <v>1</v>
      </c>
      <c r="E338">
        <v>0</v>
      </c>
      <c r="F338">
        <v>17</v>
      </c>
    </row>
    <row r="339" spans="1:6" ht="15">
      <c r="A339" s="2" t="str">
        <f>'смета усиление 21год'!I136</f>
        <v>Смеси бетонные тяжелого бетона (БСТ), класс В20 (М250)</v>
      </c>
      <c r="B339">
        <v>311</v>
      </c>
      <c r="C339">
        <v>7384</v>
      </c>
      <c r="D339">
        <v>3</v>
      </c>
      <c r="E339">
        <v>0</v>
      </c>
      <c r="F339">
        <v>17</v>
      </c>
    </row>
    <row r="340" spans="1:6" ht="15">
      <c r="A340" s="2" t="str">
        <f>'смета усиление 21год'!O136</f>
        <v>м3</v>
      </c>
      <c r="B340">
        <v>311</v>
      </c>
      <c r="C340">
        <v>7384</v>
      </c>
      <c r="D340">
        <v>5</v>
      </c>
      <c r="E340">
        <v>0</v>
      </c>
      <c r="F340">
        <v>17</v>
      </c>
    </row>
    <row r="341" spans="1:6" ht="15">
      <c r="A341">
        <f>'смета усиление 21год'!S136</f>
        <v>0.265</v>
      </c>
      <c r="B341">
        <v>311</v>
      </c>
      <c r="C341">
        <v>7384</v>
      </c>
      <c r="D341">
        <v>6</v>
      </c>
      <c r="E341">
        <v>0</v>
      </c>
      <c r="F341">
        <v>17</v>
      </c>
    </row>
    <row r="342" spans="1:6" ht="15">
      <c r="A342" s="5">
        <f>'смета усиление 21год'!AD136</f>
        <v>665</v>
      </c>
      <c r="B342">
        <v>311</v>
      </c>
      <c r="C342">
        <v>7384</v>
      </c>
      <c r="D342">
        <v>9</v>
      </c>
      <c r="E342">
        <v>0</v>
      </c>
      <c r="F342">
        <v>17</v>
      </c>
    </row>
    <row r="343" spans="1:6" ht="15">
      <c r="A343" s="2" t="str">
        <f>'смета усиление 21год'!I138</f>
        <v>ФОТ</v>
      </c>
      <c r="B343">
        <v>311</v>
      </c>
      <c r="C343">
        <v>7389</v>
      </c>
      <c r="D343">
        <v>2</v>
      </c>
      <c r="E343">
        <v>0</v>
      </c>
      <c r="F343">
        <v>18</v>
      </c>
    </row>
    <row r="344" spans="1:6" ht="15">
      <c r="A344" s="2" t="str">
        <f>'смета усиление 21год'!I141</f>
        <v>Всего по позиции</v>
      </c>
      <c r="B344">
        <v>311</v>
      </c>
      <c r="C344">
        <v>7385</v>
      </c>
      <c r="D344">
        <v>2</v>
      </c>
      <c r="E344">
        <v>0</v>
      </c>
      <c r="F344">
        <v>24</v>
      </c>
    </row>
    <row r="345" spans="1:6" ht="15">
      <c r="A345" s="2" t="str">
        <f>'смета усиление 21год'!A142</f>
        <v>9</v>
      </c>
      <c r="B345">
        <v>311</v>
      </c>
      <c r="C345">
        <v>7533</v>
      </c>
      <c r="D345">
        <v>0</v>
      </c>
      <c r="E345">
        <v>0</v>
      </c>
      <c r="F345">
        <v>6</v>
      </c>
    </row>
    <row r="346" spans="1:6" ht="15">
      <c r="A346" s="2" t="str">
        <f>'смета усиление 21год'!D142</f>
        <v>ФЕР07-01-044-03</v>
      </c>
      <c r="B346">
        <v>311</v>
      </c>
      <c r="C346">
        <v>7533</v>
      </c>
      <c r="D346">
        <v>1</v>
      </c>
      <c r="E346">
        <v>0</v>
      </c>
      <c r="F346">
        <v>6</v>
      </c>
    </row>
    <row r="347" spans="1:6" ht="15">
      <c r="A347" s="2" t="str">
        <f>'смета усиление 21год'!I142</f>
        <v>Установка монтажных изделий массой: до 20 кг</v>
      </c>
      <c r="B347">
        <v>311</v>
      </c>
      <c r="C347">
        <v>7533</v>
      </c>
      <c r="D347">
        <v>3</v>
      </c>
      <c r="E347">
        <v>0</v>
      </c>
      <c r="F347">
        <v>6</v>
      </c>
    </row>
    <row r="348" spans="1:6" ht="15">
      <c r="A348" s="2" t="str">
        <f>'смета усиление 21год'!O142</f>
        <v>т</v>
      </c>
      <c r="B348">
        <v>311</v>
      </c>
      <c r="C348">
        <v>7533</v>
      </c>
      <c r="D348">
        <v>5</v>
      </c>
      <c r="E348">
        <v>0</v>
      </c>
      <c r="F348">
        <v>6</v>
      </c>
    </row>
    <row r="349" spans="1:6" ht="15">
      <c r="A349">
        <f>'смета усиление 21год'!S142</f>
        <v>1.234</v>
      </c>
      <c r="B349">
        <v>311</v>
      </c>
      <c r="C349">
        <v>7533</v>
      </c>
      <c r="D349">
        <v>6</v>
      </c>
      <c r="E349">
        <v>0</v>
      </c>
      <c r="F349">
        <v>6</v>
      </c>
    </row>
    <row r="350" spans="1:6" ht="15">
      <c r="A350" s="2" t="str">
        <f>'смета усиление 21год'!D144</f>
        <v>1</v>
      </c>
      <c r="B350">
        <v>311</v>
      </c>
      <c r="C350">
        <v>7534</v>
      </c>
      <c r="D350">
        <v>1</v>
      </c>
      <c r="E350">
        <v>0</v>
      </c>
      <c r="F350">
        <v>7</v>
      </c>
    </row>
    <row r="351" spans="1:6" ht="15">
      <c r="A351" s="2" t="str">
        <f>'смета усиление 21год'!I144</f>
        <v>ОТ</v>
      </c>
      <c r="B351">
        <v>311</v>
      </c>
      <c r="C351">
        <v>7534</v>
      </c>
      <c r="D351">
        <v>2</v>
      </c>
      <c r="E351">
        <v>0</v>
      </c>
      <c r="F351">
        <v>7</v>
      </c>
    </row>
    <row r="352" spans="1:6" ht="15">
      <c r="A352" s="6">
        <f>'смета усиление 21год'!AD144</f>
        <v>435.97</v>
      </c>
      <c r="B352">
        <v>311</v>
      </c>
      <c r="C352">
        <v>7534</v>
      </c>
      <c r="D352">
        <v>7</v>
      </c>
      <c r="E352">
        <v>0</v>
      </c>
      <c r="F352">
        <v>7</v>
      </c>
    </row>
    <row r="353" spans="1:6" ht="15">
      <c r="A353" s="2" t="str">
        <f>'смета усиление 21год'!D145</f>
        <v>3</v>
      </c>
      <c r="B353">
        <v>311</v>
      </c>
      <c r="C353">
        <v>7535</v>
      </c>
      <c r="D353">
        <v>1</v>
      </c>
      <c r="E353">
        <v>0</v>
      </c>
      <c r="F353">
        <v>8</v>
      </c>
    </row>
    <row r="354" spans="1:6" ht="15">
      <c r="A354" s="2" t="str">
        <f>'смета усиление 21год'!I145</f>
        <v>ЭМ</v>
      </c>
      <c r="B354">
        <v>311</v>
      </c>
      <c r="C354">
        <v>7535</v>
      </c>
      <c r="D354">
        <v>2</v>
      </c>
      <c r="E354">
        <v>0</v>
      </c>
      <c r="F354">
        <v>8</v>
      </c>
    </row>
    <row r="355" spans="1:6" ht="15">
      <c r="A355" s="6">
        <f>'смета усиление 21год'!AD145</f>
        <v>210.16</v>
      </c>
      <c r="B355">
        <v>311</v>
      </c>
      <c r="C355">
        <v>7535</v>
      </c>
      <c r="D355">
        <v>7</v>
      </c>
      <c r="E355">
        <v>0</v>
      </c>
      <c r="F355">
        <v>8</v>
      </c>
    </row>
    <row r="356" spans="1:6" ht="15">
      <c r="A356" s="2" t="str">
        <f>'смета усиление 21год'!D146</f>
        <v>2</v>
      </c>
      <c r="B356">
        <v>311</v>
      </c>
      <c r="C356">
        <v>7536</v>
      </c>
      <c r="D356">
        <v>1</v>
      </c>
      <c r="E356">
        <v>0</v>
      </c>
      <c r="F356">
        <v>9</v>
      </c>
    </row>
    <row r="357" spans="1:6" ht="15">
      <c r="A357" s="2" t="str">
        <f>'смета усиление 21год'!I146</f>
        <v>в т.ч. ОТм</v>
      </c>
      <c r="B357">
        <v>311</v>
      </c>
      <c r="C357">
        <v>7536</v>
      </c>
      <c r="D357">
        <v>2</v>
      </c>
      <c r="E357">
        <v>0</v>
      </c>
      <c r="F357">
        <v>9</v>
      </c>
    </row>
    <row r="358" spans="1:6" ht="15">
      <c r="A358">
        <f>'смета усиление 21год'!AD146</f>
        <v>10.9</v>
      </c>
      <c r="B358">
        <v>311</v>
      </c>
      <c r="C358">
        <v>7536</v>
      </c>
      <c r="D358">
        <v>7</v>
      </c>
      <c r="E358">
        <v>0</v>
      </c>
      <c r="F358">
        <v>9</v>
      </c>
    </row>
    <row r="359" spans="1:6" ht="15">
      <c r="A359" s="2" t="str">
        <f>'смета усиление 21год'!D147</f>
        <v>4</v>
      </c>
      <c r="B359">
        <v>311</v>
      </c>
      <c r="C359">
        <v>7537</v>
      </c>
      <c r="D359">
        <v>1</v>
      </c>
      <c r="E359">
        <v>0</v>
      </c>
      <c r="F359">
        <v>10</v>
      </c>
    </row>
    <row r="360" spans="1:6" ht="15">
      <c r="A360" s="2" t="str">
        <f>'смета усиление 21год'!I147</f>
        <v>М</v>
      </c>
      <c r="B360">
        <v>311</v>
      </c>
      <c r="C360">
        <v>7537</v>
      </c>
      <c r="D360">
        <v>2</v>
      </c>
      <c r="E360">
        <v>0</v>
      </c>
      <c r="F360">
        <v>10</v>
      </c>
    </row>
    <row r="361" spans="1:6" ht="15">
      <c r="A361">
        <f>'смета усиление 21год'!AD147</f>
        <v>10421.96</v>
      </c>
      <c r="B361">
        <v>311</v>
      </c>
      <c r="C361">
        <v>7537</v>
      </c>
      <c r="D361">
        <v>7</v>
      </c>
      <c r="E361">
        <v>0</v>
      </c>
      <c r="F361">
        <v>10</v>
      </c>
    </row>
    <row r="362" spans="1:6" ht="15">
      <c r="A362" s="2">
        <f>'смета усиление 21год'!D148</f>
      </c>
      <c r="B362">
        <v>311</v>
      </c>
      <c r="C362">
        <v>7538</v>
      </c>
      <c r="D362">
        <v>1</v>
      </c>
      <c r="E362">
        <v>0</v>
      </c>
      <c r="F362">
        <v>11</v>
      </c>
    </row>
    <row r="363" spans="1:6" ht="15">
      <c r="A363" s="2" t="str">
        <f>'смета усиление 21год'!I148</f>
        <v>ЗТ</v>
      </c>
      <c r="B363">
        <v>311</v>
      </c>
      <c r="C363">
        <v>7538</v>
      </c>
      <c r="D363">
        <v>2</v>
      </c>
      <c r="E363">
        <v>0</v>
      </c>
      <c r="F363">
        <v>11</v>
      </c>
    </row>
    <row r="364" spans="1:6" ht="15">
      <c r="A364">
        <f>'смета усиление 21год'!S148</f>
        <v>42.7</v>
      </c>
      <c r="B364">
        <v>311</v>
      </c>
      <c r="C364">
        <v>7538</v>
      </c>
      <c r="D364">
        <v>4</v>
      </c>
      <c r="E364">
        <v>0</v>
      </c>
      <c r="F364">
        <v>11</v>
      </c>
    </row>
    <row r="365" spans="1:6" ht="15">
      <c r="A365" s="2">
        <f>'смета усиление 21год'!D149</f>
      </c>
      <c r="B365">
        <v>311</v>
      </c>
      <c r="C365">
        <v>7539</v>
      </c>
      <c r="D365">
        <v>1</v>
      </c>
      <c r="E365">
        <v>0</v>
      </c>
      <c r="F365">
        <v>12</v>
      </c>
    </row>
    <row r="366" spans="1:6" ht="15">
      <c r="A366" s="2" t="str">
        <f>'смета усиление 21год'!I149</f>
        <v>ЗТм</v>
      </c>
      <c r="B366">
        <v>311</v>
      </c>
      <c r="C366">
        <v>7539</v>
      </c>
      <c r="D366">
        <v>2</v>
      </c>
      <c r="E366">
        <v>0</v>
      </c>
      <c r="F366">
        <v>12</v>
      </c>
    </row>
    <row r="367" spans="1:6" ht="15">
      <c r="A367" s="6">
        <f>'смета усиление 21год'!S149</f>
        <v>0.94</v>
      </c>
      <c r="B367">
        <v>311</v>
      </c>
      <c r="C367">
        <v>7539</v>
      </c>
      <c r="D367">
        <v>4</v>
      </c>
      <c r="E367">
        <v>0</v>
      </c>
      <c r="F367">
        <v>12</v>
      </c>
    </row>
    <row r="368" spans="1:6" ht="15">
      <c r="A368" s="2" t="str">
        <f>'смета усиление 21год'!I150</f>
        <v>Итого по расценке</v>
      </c>
      <c r="B368">
        <v>311</v>
      </c>
      <c r="C368">
        <v>7540</v>
      </c>
      <c r="D368">
        <v>2</v>
      </c>
      <c r="E368">
        <v>0</v>
      </c>
      <c r="F368">
        <v>13</v>
      </c>
    </row>
    <row r="369" spans="1:6" ht="15">
      <c r="A369" s="2" t="str">
        <f>'смета усиление 21год'!I151</f>
        <v>ФОТ</v>
      </c>
      <c r="B369">
        <v>311</v>
      </c>
      <c r="C369">
        <v>7541</v>
      </c>
      <c r="D369">
        <v>2</v>
      </c>
      <c r="E369">
        <v>0</v>
      </c>
      <c r="F369">
        <v>18</v>
      </c>
    </row>
    <row r="370" spans="1:6" ht="15">
      <c r="A370" s="2" t="str">
        <f>'смета усиление 21год'!I154</f>
        <v>Всего по позиции</v>
      </c>
      <c r="B370">
        <v>311</v>
      </c>
      <c r="C370">
        <v>7544</v>
      </c>
      <c r="D370">
        <v>2</v>
      </c>
      <c r="E370">
        <v>0</v>
      </c>
      <c r="F370">
        <v>24</v>
      </c>
    </row>
    <row r="371" spans="1:6" ht="15">
      <c r="A371" s="2" t="str">
        <f>'смета усиление 21год'!A155</f>
        <v>10</v>
      </c>
      <c r="B371">
        <v>311</v>
      </c>
      <c r="C371">
        <v>7545</v>
      </c>
      <c r="D371">
        <v>0</v>
      </c>
      <c r="E371">
        <v>0</v>
      </c>
      <c r="F371">
        <v>6</v>
      </c>
    </row>
    <row r="372" spans="1:6" ht="15">
      <c r="A372" s="2" t="str">
        <f>'смета усиление 21год'!D155</f>
        <v>ФЕР13-03-002-04</v>
      </c>
      <c r="B372">
        <v>311</v>
      </c>
      <c r="C372">
        <v>7545</v>
      </c>
      <c r="D372">
        <v>1</v>
      </c>
      <c r="E372">
        <v>0</v>
      </c>
      <c r="F372">
        <v>6</v>
      </c>
    </row>
    <row r="373" spans="1:6" ht="15">
      <c r="A373" s="2" t="str">
        <f>'смета усиление 21год'!I155</f>
        <v>Огрунтовка металлических поверхностей за один раз: грунтовкой ГФ-021 </v>
      </c>
      <c r="B373">
        <v>311</v>
      </c>
      <c r="C373">
        <v>7545</v>
      </c>
      <c r="D373">
        <v>3</v>
      </c>
      <c r="E373">
        <v>0</v>
      </c>
      <c r="F373">
        <v>6</v>
      </c>
    </row>
    <row r="374" spans="1:6" ht="15">
      <c r="A374" s="2" t="str">
        <f>'смета усиление 21год'!O155</f>
        <v>100 м2</v>
      </c>
      <c r="B374">
        <v>311</v>
      </c>
      <c r="C374">
        <v>7545</v>
      </c>
      <c r="D374">
        <v>5</v>
      </c>
      <c r="E374">
        <v>0</v>
      </c>
      <c r="F374">
        <v>6</v>
      </c>
    </row>
    <row r="375" spans="1:6" ht="15">
      <c r="A375">
        <f>'смета усиление 21год'!S155</f>
        <v>2.002</v>
      </c>
      <c r="B375">
        <v>311</v>
      </c>
      <c r="C375">
        <v>7545</v>
      </c>
      <c r="D375">
        <v>6</v>
      </c>
      <c r="E375">
        <v>0</v>
      </c>
      <c r="F375">
        <v>6</v>
      </c>
    </row>
    <row r="376" spans="1:6" ht="15">
      <c r="A376" s="2" t="str">
        <f>'смета усиление 21год'!D157</f>
        <v>1</v>
      </c>
      <c r="B376">
        <v>311</v>
      </c>
      <c r="C376">
        <v>7547</v>
      </c>
      <c r="D376">
        <v>1</v>
      </c>
      <c r="E376">
        <v>0</v>
      </c>
      <c r="F376">
        <v>7</v>
      </c>
    </row>
    <row r="377" spans="1:6" ht="15">
      <c r="A377" s="2" t="str">
        <f>'смета усиление 21год'!I157</f>
        <v>ОТ</v>
      </c>
      <c r="B377">
        <v>311</v>
      </c>
      <c r="C377">
        <v>7547</v>
      </c>
      <c r="D377">
        <v>2</v>
      </c>
      <c r="E377">
        <v>0</v>
      </c>
      <c r="F377">
        <v>7</v>
      </c>
    </row>
    <row r="378" spans="1:6" ht="15">
      <c r="A378" s="6">
        <f>'смета усиление 21год'!AD157</f>
        <v>56.55</v>
      </c>
      <c r="B378">
        <v>311</v>
      </c>
      <c r="C378">
        <v>7547</v>
      </c>
      <c r="D378">
        <v>7</v>
      </c>
      <c r="E378">
        <v>0</v>
      </c>
      <c r="F378">
        <v>7</v>
      </c>
    </row>
    <row r="379" spans="1:6" ht="15">
      <c r="A379" s="2" t="str">
        <f>'смета усиление 21год'!D158</f>
        <v>3</v>
      </c>
      <c r="B379">
        <v>311</v>
      </c>
      <c r="C379">
        <v>7548</v>
      </c>
      <c r="D379">
        <v>1</v>
      </c>
      <c r="E379">
        <v>0</v>
      </c>
      <c r="F379">
        <v>8</v>
      </c>
    </row>
    <row r="380" spans="1:6" ht="15">
      <c r="A380" s="2" t="str">
        <f>'смета усиление 21год'!I158</f>
        <v>ЭМ</v>
      </c>
      <c r="B380">
        <v>311</v>
      </c>
      <c r="C380">
        <v>7548</v>
      </c>
      <c r="D380">
        <v>2</v>
      </c>
      <c r="E380">
        <v>0</v>
      </c>
      <c r="F380">
        <v>8</v>
      </c>
    </row>
    <row r="381" spans="1:6" ht="15">
      <c r="A381" s="6">
        <f>'смета усиление 21год'!AD158</f>
        <v>9.22</v>
      </c>
      <c r="B381">
        <v>311</v>
      </c>
      <c r="C381">
        <v>7548</v>
      </c>
      <c r="D381">
        <v>7</v>
      </c>
      <c r="E381">
        <v>0</v>
      </c>
      <c r="F381">
        <v>8</v>
      </c>
    </row>
    <row r="382" spans="1:6" ht="15">
      <c r="A382" s="2" t="str">
        <f>'смета усиление 21год'!D159</f>
        <v>2</v>
      </c>
      <c r="B382">
        <v>311</v>
      </c>
      <c r="C382">
        <v>7549</v>
      </c>
      <c r="D382">
        <v>1</v>
      </c>
      <c r="E382">
        <v>0</v>
      </c>
      <c r="F382">
        <v>9</v>
      </c>
    </row>
    <row r="383" spans="1:6" ht="15">
      <c r="A383" s="2" t="str">
        <f>'смета усиление 21год'!I159</f>
        <v>в т.ч. ОТм</v>
      </c>
      <c r="B383">
        <v>311</v>
      </c>
      <c r="C383">
        <v>7549</v>
      </c>
      <c r="D383">
        <v>2</v>
      </c>
      <c r="E383">
        <v>0</v>
      </c>
      <c r="F383">
        <v>9</v>
      </c>
    </row>
    <row r="384" spans="1:6" ht="15">
      <c r="A384" s="6">
        <f>'смета усиление 21год'!AD159</f>
        <v>0.22</v>
      </c>
      <c r="B384">
        <v>311</v>
      </c>
      <c r="C384">
        <v>7549</v>
      </c>
      <c r="D384">
        <v>7</v>
      </c>
      <c r="E384">
        <v>0</v>
      </c>
      <c r="F384">
        <v>9</v>
      </c>
    </row>
    <row r="385" spans="1:6" ht="15">
      <c r="A385" s="2" t="str">
        <f>'смета усиление 21год'!D160</f>
        <v>4</v>
      </c>
      <c r="B385">
        <v>311</v>
      </c>
      <c r="C385">
        <v>7550</v>
      </c>
      <c r="D385">
        <v>1</v>
      </c>
      <c r="E385">
        <v>0</v>
      </c>
      <c r="F385">
        <v>10</v>
      </c>
    </row>
    <row r="386" spans="1:6" ht="15">
      <c r="A386" s="2" t="str">
        <f>'смета усиление 21год'!I160</f>
        <v>М</v>
      </c>
      <c r="B386">
        <v>311</v>
      </c>
      <c r="C386">
        <v>7550</v>
      </c>
      <c r="D386">
        <v>2</v>
      </c>
      <c r="E386">
        <v>0</v>
      </c>
      <c r="F386">
        <v>10</v>
      </c>
    </row>
    <row r="387" spans="1:6" ht="15">
      <c r="A387" s="6">
        <f>'смета усиление 21год'!AD160</f>
        <v>152.04</v>
      </c>
      <c r="B387">
        <v>311</v>
      </c>
      <c r="C387">
        <v>7550</v>
      </c>
      <c r="D387">
        <v>7</v>
      </c>
      <c r="E387">
        <v>0</v>
      </c>
      <c r="F387">
        <v>10</v>
      </c>
    </row>
    <row r="388" spans="1:6" ht="15">
      <c r="A388" s="2">
        <f>'смета усиление 21год'!D161</f>
      </c>
      <c r="B388">
        <v>311</v>
      </c>
      <c r="C388">
        <v>7551</v>
      </c>
      <c r="D388">
        <v>1</v>
      </c>
      <c r="E388">
        <v>0</v>
      </c>
      <c r="F388">
        <v>11</v>
      </c>
    </row>
    <row r="389" spans="1:6" ht="15">
      <c r="A389" s="2" t="str">
        <f>'смета усиление 21год'!I161</f>
        <v>ЗТ</v>
      </c>
      <c r="B389">
        <v>311</v>
      </c>
      <c r="C389">
        <v>7551</v>
      </c>
      <c r="D389">
        <v>2</v>
      </c>
      <c r="E389">
        <v>0</v>
      </c>
      <c r="F389">
        <v>11</v>
      </c>
    </row>
    <row r="390" spans="1:6" ht="15">
      <c r="A390" s="6">
        <f>'смета усиление 21год'!S161</f>
        <v>5.31</v>
      </c>
      <c r="B390">
        <v>311</v>
      </c>
      <c r="C390">
        <v>7551</v>
      </c>
      <c r="D390">
        <v>4</v>
      </c>
      <c r="E390">
        <v>0</v>
      </c>
      <c r="F390">
        <v>11</v>
      </c>
    </row>
    <row r="391" spans="1:6" ht="15">
      <c r="A391" s="2">
        <f>'смета усиление 21год'!D162</f>
      </c>
      <c r="B391">
        <v>311</v>
      </c>
      <c r="C391">
        <v>7552</v>
      </c>
      <c r="D391">
        <v>1</v>
      </c>
      <c r="E391">
        <v>0</v>
      </c>
      <c r="F391">
        <v>12</v>
      </c>
    </row>
    <row r="392" spans="1:6" ht="15">
      <c r="A392" s="2" t="str">
        <f>'смета усиление 21год'!I162</f>
        <v>ЗТм</v>
      </c>
      <c r="B392">
        <v>311</v>
      </c>
      <c r="C392">
        <v>7552</v>
      </c>
      <c r="D392">
        <v>2</v>
      </c>
      <c r="E392">
        <v>0</v>
      </c>
      <c r="F392">
        <v>12</v>
      </c>
    </row>
    <row r="393" spans="1:6" ht="15">
      <c r="A393" s="6">
        <f>'смета усиление 21год'!S162</f>
        <v>0.02</v>
      </c>
      <c r="B393">
        <v>311</v>
      </c>
      <c r="C393">
        <v>7552</v>
      </c>
      <c r="D393">
        <v>4</v>
      </c>
      <c r="E393">
        <v>0</v>
      </c>
      <c r="F393">
        <v>12</v>
      </c>
    </row>
    <row r="394" spans="1:6" ht="15">
      <c r="A394" s="2" t="str">
        <f>'смета усиление 21год'!I163</f>
        <v>Итого по расценке</v>
      </c>
      <c r="B394">
        <v>311</v>
      </c>
      <c r="C394">
        <v>7553</v>
      </c>
      <c r="D394">
        <v>2</v>
      </c>
      <c r="E394">
        <v>0</v>
      </c>
      <c r="F394">
        <v>13</v>
      </c>
    </row>
    <row r="395" spans="1:6" ht="15">
      <c r="A395" s="2" t="str">
        <f>'смета усиление 21год'!I164</f>
        <v>ФОТ</v>
      </c>
      <c r="B395">
        <v>311</v>
      </c>
      <c r="C395">
        <v>7593</v>
      </c>
      <c r="D395">
        <v>2</v>
      </c>
      <c r="E395">
        <v>0</v>
      </c>
      <c r="F395">
        <v>18</v>
      </c>
    </row>
    <row r="396" spans="1:6" ht="15">
      <c r="A396" s="2" t="str">
        <f>'смета усиление 21год'!I167</f>
        <v>Всего по позиции</v>
      </c>
      <c r="B396">
        <v>311</v>
      </c>
      <c r="C396">
        <v>7557</v>
      </c>
      <c r="D396">
        <v>2</v>
      </c>
      <c r="E396">
        <v>0</v>
      </c>
      <c r="F396">
        <v>24</v>
      </c>
    </row>
    <row r="397" spans="1:6" ht="15">
      <c r="A397" s="2" t="str">
        <f>'смета усиление 21год'!A168</f>
        <v>11</v>
      </c>
      <c r="B397">
        <v>311</v>
      </c>
      <c r="C397">
        <v>7546</v>
      </c>
      <c r="D397">
        <v>0</v>
      </c>
      <c r="E397">
        <v>0</v>
      </c>
      <c r="F397">
        <v>6</v>
      </c>
    </row>
    <row r="398" spans="1:6" ht="15">
      <c r="A398" s="2" t="str">
        <f>'смета усиление 21год'!D168</f>
        <v>ФЕР13-03-004-26</v>
      </c>
      <c r="B398">
        <v>311</v>
      </c>
      <c r="C398">
        <v>7546</v>
      </c>
      <c r="D398">
        <v>1</v>
      </c>
      <c r="E398">
        <v>0</v>
      </c>
      <c r="F398">
        <v>6</v>
      </c>
    </row>
    <row r="399" spans="1:6" ht="15">
      <c r="A399" s="2" t="str">
        <f>'смета усиление 21год'!I168</f>
        <v>Окраска металлических огрунтованных поверхностей: эмалью ПФ-115 за 2 раза к=2 к объему</v>
      </c>
      <c r="B399">
        <v>311</v>
      </c>
      <c r="C399">
        <v>7546</v>
      </c>
      <c r="D399">
        <v>3</v>
      </c>
      <c r="E399">
        <v>0</v>
      </c>
      <c r="F399">
        <v>6</v>
      </c>
    </row>
    <row r="400" spans="1:6" ht="15">
      <c r="A400" s="2" t="str">
        <f>'смета усиление 21год'!O168</f>
        <v>100 м2</v>
      </c>
      <c r="B400">
        <v>311</v>
      </c>
      <c r="C400">
        <v>7546</v>
      </c>
      <c r="D400">
        <v>5</v>
      </c>
      <c r="E400">
        <v>0</v>
      </c>
      <c r="F400">
        <v>6</v>
      </c>
    </row>
    <row r="401" spans="1:6" ht="15">
      <c r="A401">
        <f>'смета усиление 21год'!S168</f>
        <v>4.004</v>
      </c>
      <c r="B401">
        <v>311</v>
      </c>
      <c r="C401">
        <v>7546</v>
      </c>
      <c r="D401">
        <v>6</v>
      </c>
      <c r="E401">
        <v>0</v>
      </c>
      <c r="F401">
        <v>6</v>
      </c>
    </row>
    <row r="402" spans="1:6" ht="15">
      <c r="A402" s="2" t="str">
        <f>'смета усиление 21год'!D170</f>
        <v>1</v>
      </c>
      <c r="B402">
        <v>311</v>
      </c>
      <c r="C402">
        <v>7558</v>
      </c>
      <c r="D402">
        <v>1</v>
      </c>
      <c r="E402">
        <v>0</v>
      </c>
      <c r="F402">
        <v>7</v>
      </c>
    </row>
    <row r="403" spans="1:6" ht="15">
      <c r="A403" s="2" t="str">
        <f>'смета усиление 21год'!I170</f>
        <v>ОТ</v>
      </c>
      <c r="B403">
        <v>311</v>
      </c>
      <c r="C403">
        <v>7558</v>
      </c>
      <c r="D403">
        <v>2</v>
      </c>
      <c r="E403">
        <v>0</v>
      </c>
      <c r="F403">
        <v>7</v>
      </c>
    </row>
    <row r="404" spans="1:6" ht="15">
      <c r="A404" s="6">
        <f>'смета усиление 21год'!AD170</f>
        <v>19.32</v>
      </c>
      <c r="B404">
        <v>311</v>
      </c>
      <c r="C404">
        <v>7558</v>
      </c>
      <c r="D404">
        <v>7</v>
      </c>
      <c r="E404">
        <v>0</v>
      </c>
      <c r="F404">
        <v>7</v>
      </c>
    </row>
    <row r="405" spans="1:6" ht="15">
      <c r="A405" s="2" t="str">
        <f>'смета усиление 21год'!D171</f>
        <v>3</v>
      </c>
      <c r="B405">
        <v>311</v>
      </c>
      <c r="C405">
        <v>7559</v>
      </c>
      <c r="D405">
        <v>1</v>
      </c>
      <c r="E405">
        <v>0</v>
      </c>
      <c r="F405">
        <v>8</v>
      </c>
    </row>
    <row r="406" spans="1:6" ht="15">
      <c r="A406" s="2" t="str">
        <f>'смета усиление 21год'!I171</f>
        <v>ЭМ</v>
      </c>
      <c r="B406">
        <v>311</v>
      </c>
      <c r="C406">
        <v>7559</v>
      </c>
      <c r="D406">
        <v>2</v>
      </c>
      <c r="E406">
        <v>0</v>
      </c>
      <c r="F406">
        <v>8</v>
      </c>
    </row>
    <row r="407" spans="1:6" ht="15">
      <c r="A407" s="6">
        <f>'смета усиление 21год'!AD171</f>
        <v>6.01</v>
      </c>
      <c r="B407">
        <v>311</v>
      </c>
      <c r="C407">
        <v>7559</v>
      </c>
      <c r="D407">
        <v>7</v>
      </c>
      <c r="E407">
        <v>0</v>
      </c>
      <c r="F407">
        <v>8</v>
      </c>
    </row>
    <row r="408" spans="1:6" ht="15">
      <c r="A408" s="2" t="str">
        <f>'смета усиление 21год'!D172</f>
        <v>2</v>
      </c>
      <c r="B408">
        <v>311</v>
      </c>
      <c r="C408">
        <v>7560</v>
      </c>
      <c r="D408">
        <v>1</v>
      </c>
      <c r="E408">
        <v>0</v>
      </c>
      <c r="F408">
        <v>9</v>
      </c>
    </row>
    <row r="409" spans="1:6" ht="15">
      <c r="A409" s="2" t="str">
        <f>'смета усиление 21год'!I172</f>
        <v>в т.ч. ОТм</v>
      </c>
      <c r="B409">
        <v>311</v>
      </c>
      <c r="C409">
        <v>7560</v>
      </c>
      <c r="D409">
        <v>2</v>
      </c>
      <c r="E409">
        <v>0</v>
      </c>
      <c r="F409">
        <v>9</v>
      </c>
    </row>
    <row r="410" spans="1:6" ht="15">
      <c r="A410" s="6">
        <f>'смета усиление 21год'!AD172</f>
        <v>0.22</v>
      </c>
      <c r="B410">
        <v>311</v>
      </c>
      <c r="C410">
        <v>7560</v>
      </c>
      <c r="D410">
        <v>7</v>
      </c>
      <c r="E410">
        <v>0</v>
      </c>
      <c r="F410">
        <v>9</v>
      </c>
    </row>
    <row r="411" spans="1:6" ht="15">
      <c r="A411" s="2" t="str">
        <f>'смета усиление 21год'!D173</f>
        <v>4</v>
      </c>
      <c r="B411">
        <v>311</v>
      </c>
      <c r="C411">
        <v>7561</v>
      </c>
      <c r="D411">
        <v>1</v>
      </c>
      <c r="E411">
        <v>0</v>
      </c>
      <c r="F411">
        <v>10</v>
      </c>
    </row>
    <row r="412" spans="1:6" ht="15">
      <c r="A412" s="2" t="str">
        <f>'смета усиление 21год'!I173</f>
        <v>М</v>
      </c>
      <c r="B412">
        <v>311</v>
      </c>
      <c r="C412">
        <v>7561</v>
      </c>
      <c r="D412">
        <v>2</v>
      </c>
      <c r="E412">
        <v>0</v>
      </c>
      <c r="F412">
        <v>10</v>
      </c>
    </row>
    <row r="413" spans="1:6" ht="15">
      <c r="A413" s="6">
        <f>'смета усиление 21год'!AD173</f>
        <v>138.16</v>
      </c>
      <c r="B413">
        <v>311</v>
      </c>
      <c r="C413">
        <v>7561</v>
      </c>
      <c r="D413">
        <v>7</v>
      </c>
      <c r="E413">
        <v>0</v>
      </c>
      <c r="F413">
        <v>10</v>
      </c>
    </row>
    <row r="414" spans="1:6" ht="15">
      <c r="A414" s="2">
        <f>'смета усиление 21год'!D174</f>
      </c>
      <c r="B414">
        <v>311</v>
      </c>
      <c r="C414">
        <v>7562</v>
      </c>
      <c r="D414">
        <v>1</v>
      </c>
      <c r="E414">
        <v>0</v>
      </c>
      <c r="F414">
        <v>11</v>
      </c>
    </row>
    <row r="415" spans="1:6" ht="15">
      <c r="A415" s="2" t="str">
        <f>'смета усиление 21год'!I174</f>
        <v>ЗТ</v>
      </c>
      <c r="B415">
        <v>311</v>
      </c>
      <c r="C415">
        <v>7562</v>
      </c>
      <c r="D415">
        <v>2</v>
      </c>
      <c r="E415">
        <v>0</v>
      </c>
      <c r="F415">
        <v>11</v>
      </c>
    </row>
    <row r="416" spans="1:6" ht="15">
      <c r="A416" s="6">
        <f>'смета усиление 21год'!S174</f>
        <v>2.13</v>
      </c>
      <c r="B416">
        <v>311</v>
      </c>
      <c r="C416">
        <v>7562</v>
      </c>
      <c r="D416">
        <v>4</v>
      </c>
      <c r="E416">
        <v>0</v>
      </c>
      <c r="F416">
        <v>11</v>
      </c>
    </row>
    <row r="417" spans="1:6" ht="15">
      <c r="A417" s="2">
        <f>'смета усиление 21год'!D175</f>
      </c>
      <c r="B417">
        <v>311</v>
      </c>
      <c r="C417">
        <v>7563</v>
      </c>
      <c r="D417">
        <v>1</v>
      </c>
      <c r="E417">
        <v>0</v>
      </c>
      <c r="F417">
        <v>12</v>
      </c>
    </row>
    <row r="418" spans="1:6" ht="15">
      <c r="A418" s="2" t="str">
        <f>'смета усиление 21год'!I175</f>
        <v>ЗТм</v>
      </c>
      <c r="B418">
        <v>311</v>
      </c>
      <c r="C418">
        <v>7563</v>
      </c>
      <c r="D418">
        <v>2</v>
      </c>
      <c r="E418">
        <v>0</v>
      </c>
      <c r="F418">
        <v>12</v>
      </c>
    </row>
    <row r="419" spans="1:6" ht="15">
      <c r="A419" s="6">
        <f>'смета усиление 21год'!S175</f>
        <v>0.02</v>
      </c>
      <c r="B419">
        <v>311</v>
      </c>
      <c r="C419">
        <v>7563</v>
      </c>
      <c r="D419">
        <v>4</v>
      </c>
      <c r="E419">
        <v>0</v>
      </c>
      <c r="F419">
        <v>12</v>
      </c>
    </row>
    <row r="420" spans="1:6" ht="15">
      <c r="A420" s="2" t="str">
        <f>'смета усиление 21год'!I176</f>
        <v>Итого по расценке</v>
      </c>
      <c r="B420">
        <v>311</v>
      </c>
      <c r="C420">
        <v>7564</v>
      </c>
      <c r="D420">
        <v>2</v>
      </c>
      <c r="E420">
        <v>0</v>
      </c>
      <c r="F420">
        <v>13</v>
      </c>
    </row>
    <row r="421" spans="1:6" ht="15">
      <c r="A421" s="2" t="str">
        <f>'смета усиление 21год'!I177</f>
        <v>ФОТ</v>
      </c>
      <c r="B421">
        <v>311</v>
      </c>
      <c r="C421">
        <v>7565</v>
      </c>
      <c r="D421">
        <v>2</v>
      </c>
      <c r="E421">
        <v>0</v>
      </c>
      <c r="F421">
        <v>18</v>
      </c>
    </row>
    <row r="422" spans="1:6" ht="15">
      <c r="A422" s="2" t="str">
        <f>'смета усиление 21год'!I180</f>
        <v>Всего по позиции</v>
      </c>
      <c r="B422">
        <v>311</v>
      </c>
      <c r="C422">
        <v>7568</v>
      </c>
      <c r="D422">
        <v>2</v>
      </c>
      <c r="E422">
        <v>0</v>
      </c>
      <c r="F422">
        <v>24</v>
      </c>
    </row>
    <row r="423" spans="1:6" ht="15">
      <c r="A423" s="2" t="str">
        <f>'смета усиление 21год'!A181</f>
        <v>12</v>
      </c>
      <c r="B423">
        <v>311</v>
      </c>
      <c r="C423">
        <v>7609</v>
      </c>
      <c r="D423">
        <v>0</v>
      </c>
      <c r="E423">
        <v>0</v>
      </c>
      <c r="F423">
        <v>6</v>
      </c>
    </row>
    <row r="424" spans="1:6" ht="15">
      <c r="A424" s="2" t="str">
        <f>'смета усиление 21год'!D181</f>
        <v>ФЕР26-02-001-03</v>
      </c>
      <c r="B424">
        <v>311</v>
      </c>
      <c r="C424">
        <v>7609</v>
      </c>
      <c r="D424">
        <v>1</v>
      </c>
      <c r="E424">
        <v>0</v>
      </c>
      <c r="F424">
        <v>6</v>
      </c>
    </row>
    <row r="425" spans="1:6" ht="15">
      <c r="A425" s="2" t="str">
        <f>'смета усиление 21год'!I181</f>
        <v>Огнезащитное покрытие металлоконструкций краской с подготовкой поверхности с пределом огнестойкости: 1 час</v>
      </c>
      <c r="B425">
        <v>311</v>
      </c>
      <c r="C425">
        <v>7609</v>
      </c>
      <c r="D425">
        <v>3</v>
      </c>
      <c r="E425">
        <v>0</v>
      </c>
      <c r="F425">
        <v>6</v>
      </c>
    </row>
    <row r="426" spans="1:6" ht="15">
      <c r="A426" s="2" t="str">
        <f>'смета усиление 21год'!O181</f>
        <v>100 м2</v>
      </c>
      <c r="B426">
        <v>311</v>
      </c>
      <c r="C426">
        <v>7609</v>
      </c>
      <c r="D426">
        <v>5</v>
      </c>
      <c r="E426">
        <v>0</v>
      </c>
      <c r="F426">
        <v>6</v>
      </c>
    </row>
    <row r="427" spans="1:6" ht="15">
      <c r="A427">
        <f>'смета усиление 21год'!S181</f>
        <v>2.002</v>
      </c>
      <c r="B427">
        <v>311</v>
      </c>
      <c r="C427">
        <v>7609</v>
      </c>
      <c r="D427">
        <v>6</v>
      </c>
      <c r="E427">
        <v>0</v>
      </c>
      <c r="F427">
        <v>6</v>
      </c>
    </row>
    <row r="428" spans="1:6" ht="15">
      <c r="A428" s="2" t="str">
        <f>'смета усиление 21год'!D183</f>
        <v>1</v>
      </c>
      <c r="B428">
        <v>311</v>
      </c>
      <c r="C428">
        <v>7610</v>
      </c>
      <c r="D428">
        <v>1</v>
      </c>
      <c r="E428">
        <v>0</v>
      </c>
      <c r="F428">
        <v>7</v>
      </c>
    </row>
    <row r="429" spans="1:6" ht="15">
      <c r="A429" s="2" t="str">
        <f>'смета усиление 21год'!I183</f>
        <v>ОТ</v>
      </c>
      <c r="B429">
        <v>311</v>
      </c>
      <c r="C429">
        <v>7610</v>
      </c>
      <c r="D429">
        <v>2</v>
      </c>
      <c r="E429">
        <v>0</v>
      </c>
      <c r="F429">
        <v>7</v>
      </c>
    </row>
    <row r="430" spans="1:6" ht="15">
      <c r="A430">
        <f>'смета усиление 21год'!AD183</f>
        <v>1111.36</v>
      </c>
      <c r="B430">
        <v>311</v>
      </c>
      <c r="C430">
        <v>7610</v>
      </c>
      <c r="D430">
        <v>7</v>
      </c>
      <c r="E430">
        <v>0</v>
      </c>
      <c r="F430">
        <v>7</v>
      </c>
    </row>
    <row r="431" spans="1:6" ht="15">
      <c r="A431" s="2" t="str">
        <f>'смета усиление 21год'!D184</f>
        <v>3</v>
      </c>
      <c r="B431">
        <v>311</v>
      </c>
      <c r="C431">
        <v>7611</v>
      </c>
      <c r="D431">
        <v>1</v>
      </c>
      <c r="E431">
        <v>0</v>
      </c>
      <c r="F431">
        <v>8</v>
      </c>
    </row>
    <row r="432" spans="1:6" ht="15">
      <c r="A432" s="2" t="str">
        <f>'смета усиление 21год'!I184</f>
        <v>ЭМ</v>
      </c>
      <c r="B432">
        <v>311</v>
      </c>
      <c r="C432">
        <v>7611</v>
      </c>
      <c r="D432">
        <v>2</v>
      </c>
      <c r="E432">
        <v>0</v>
      </c>
      <c r="F432">
        <v>8</v>
      </c>
    </row>
    <row r="433" spans="1:6" ht="15">
      <c r="A433">
        <f>'смета усиление 21год'!AD184</f>
        <v>4112.41</v>
      </c>
      <c r="B433">
        <v>311</v>
      </c>
      <c r="C433">
        <v>7611</v>
      </c>
      <c r="D433">
        <v>7</v>
      </c>
      <c r="E433">
        <v>0</v>
      </c>
      <c r="F433">
        <v>8</v>
      </c>
    </row>
    <row r="434" spans="1:6" ht="15">
      <c r="A434" s="2" t="str">
        <f>'смета усиление 21год'!D185</f>
        <v>2</v>
      </c>
      <c r="B434">
        <v>311</v>
      </c>
      <c r="C434">
        <v>7612</v>
      </c>
      <c r="D434">
        <v>1</v>
      </c>
      <c r="E434">
        <v>0</v>
      </c>
      <c r="F434">
        <v>9</v>
      </c>
    </row>
    <row r="435" spans="1:6" ht="15">
      <c r="A435" s="2" t="str">
        <f>'смета усиление 21год'!I185</f>
        <v>в т.ч. ОТм</v>
      </c>
      <c r="B435">
        <v>311</v>
      </c>
      <c r="C435">
        <v>7612</v>
      </c>
      <c r="D435">
        <v>2</v>
      </c>
      <c r="E435">
        <v>0</v>
      </c>
      <c r="F435">
        <v>9</v>
      </c>
    </row>
    <row r="436" spans="1:6" ht="15">
      <c r="A436" s="6">
        <f>'смета усиление 21год'!AD185</f>
        <v>435.14</v>
      </c>
      <c r="B436">
        <v>311</v>
      </c>
      <c r="C436">
        <v>7612</v>
      </c>
      <c r="D436">
        <v>7</v>
      </c>
      <c r="E436">
        <v>0</v>
      </c>
      <c r="F436">
        <v>9</v>
      </c>
    </row>
    <row r="437" spans="1:6" ht="15">
      <c r="A437" s="2" t="str">
        <f>'смета усиление 21год'!D186</f>
        <v>4</v>
      </c>
      <c r="B437">
        <v>311</v>
      </c>
      <c r="C437">
        <v>7613</v>
      </c>
      <c r="D437">
        <v>1</v>
      </c>
      <c r="E437">
        <v>0</v>
      </c>
      <c r="F437">
        <v>10</v>
      </c>
    </row>
    <row r="438" spans="1:6" ht="15">
      <c r="A438" s="2" t="str">
        <f>'смета усиление 21год'!I186</f>
        <v>М</v>
      </c>
      <c r="B438">
        <v>311</v>
      </c>
      <c r="C438">
        <v>7613</v>
      </c>
      <c r="D438">
        <v>2</v>
      </c>
      <c r="E438">
        <v>0</v>
      </c>
      <c r="F438">
        <v>10</v>
      </c>
    </row>
    <row r="439" spans="1:6" ht="15">
      <c r="A439" s="6">
        <f>'смета усиление 21год'!AD186</f>
        <v>731.41</v>
      </c>
      <c r="B439">
        <v>311</v>
      </c>
      <c r="C439">
        <v>7613</v>
      </c>
      <c r="D439">
        <v>7</v>
      </c>
      <c r="E439">
        <v>0</v>
      </c>
      <c r="F439">
        <v>10</v>
      </c>
    </row>
    <row r="440" spans="1:6" ht="15">
      <c r="A440" s="2">
        <f>'смета усиление 21год'!D187</f>
      </c>
      <c r="B440">
        <v>311</v>
      </c>
      <c r="C440">
        <v>7614</v>
      </c>
      <c r="D440">
        <v>1</v>
      </c>
      <c r="E440">
        <v>0</v>
      </c>
      <c r="F440">
        <v>11</v>
      </c>
    </row>
    <row r="441" spans="1:6" ht="15">
      <c r="A441" s="2" t="str">
        <f>'смета усиление 21год'!I187</f>
        <v>ЗТ</v>
      </c>
      <c r="B441">
        <v>311</v>
      </c>
      <c r="C441">
        <v>7614</v>
      </c>
      <c r="D441">
        <v>2</v>
      </c>
      <c r="E441">
        <v>0</v>
      </c>
      <c r="F441">
        <v>11</v>
      </c>
    </row>
    <row r="442" spans="1:6" ht="15">
      <c r="A442" s="6">
        <f>'смета усиление 21год'!S187</f>
        <v>128.63</v>
      </c>
      <c r="B442">
        <v>311</v>
      </c>
      <c r="C442">
        <v>7614</v>
      </c>
      <c r="D442">
        <v>4</v>
      </c>
      <c r="E442">
        <v>0</v>
      </c>
      <c r="F442">
        <v>11</v>
      </c>
    </row>
    <row r="443" spans="1:6" ht="15">
      <c r="A443" s="2">
        <f>'смета усиление 21год'!D188</f>
      </c>
      <c r="B443">
        <v>311</v>
      </c>
      <c r="C443">
        <v>7615</v>
      </c>
      <c r="D443">
        <v>1</v>
      </c>
      <c r="E443">
        <v>0</v>
      </c>
      <c r="F443">
        <v>12</v>
      </c>
    </row>
    <row r="444" spans="1:6" ht="15">
      <c r="A444" s="2" t="str">
        <f>'смета усиление 21год'!I188</f>
        <v>ЗТм</v>
      </c>
      <c r="B444">
        <v>311</v>
      </c>
      <c r="C444">
        <v>7615</v>
      </c>
      <c r="D444">
        <v>2</v>
      </c>
      <c r="E444">
        <v>0</v>
      </c>
      <c r="F444">
        <v>12</v>
      </c>
    </row>
    <row r="445" spans="1:6" ht="15">
      <c r="A445" s="6">
        <f>'смета усиление 21год'!S188</f>
        <v>43.18</v>
      </c>
      <c r="B445">
        <v>311</v>
      </c>
      <c r="C445">
        <v>7615</v>
      </c>
      <c r="D445">
        <v>4</v>
      </c>
      <c r="E445">
        <v>0</v>
      </c>
      <c r="F445">
        <v>12</v>
      </c>
    </row>
    <row r="446" spans="1:6" ht="15">
      <c r="A446" s="2" t="str">
        <f>'смета усиление 21год'!I189</f>
        <v>Итого по расценке</v>
      </c>
      <c r="B446">
        <v>311</v>
      </c>
      <c r="C446">
        <v>7616</v>
      </c>
      <c r="D446">
        <v>2</v>
      </c>
      <c r="E446">
        <v>0</v>
      </c>
      <c r="F446">
        <v>13</v>
      </c>
    </row>
    <row r="447" spans="1:6" ht="15">
      <c r="A447" s="2" t="str">
        <f>'смета усиление 21год'!A190</f>
        <v>12.1</v>
      </c>
      <c r="B447">
        <v>311</v>
      </c>
      <c r="C447">
        <v>7617</v>
      </c>
      <c r="D447">
        <v>0</v>
      </c>
      <c r="E447">
        <v>0</v>
      </c>
      <c r="F447">
        <v>17</v>
      </c>
    </row>
    <row r="448" spans="1:6" ht="15">
      <c r="A448" s="2" t="str">
        <f>'смета усиление 21год'!D190</f>
        <v>ТЦ14.2.02.03-77.7734572068.15.07.21.02
</v>
      </c>
      <c r="B448">
        <v>311</v>
      </c>
      <c r="C448">
        <v>7617</v>
      </c>
      <c r="D448">
        <v>1</v>
      </c>
      <c r="E448">
        <v>0</v>
      </c>
      <c r="F448">
        <v>17</v>
      </c>
    </row>
    <row r="449" spans="1:6" ht="15">
      <c r="A449" s="2" t="str">
        <f>'смета усиление 21год'!I190</f>
        <v>Краска огнезащитная ВУП -2</v>
      </c>
      <c r="B449">
        <v>311</v>
      </c>
      <c r="C449">
        <v>7617</v>
      </c>
      <c r="D449">
        <v>3</v>
      </c>
      <c r="E449">
        <v>0</v>
      </c>
      <c r="F449">
        <v>17</v>
      </c>
    </row>
    <row r="450" spans="1:6" ht="15">
      <c r="A450" s="2" t="str">
        <f>'смета усиление 21год'!O190</f>
        <v>кг</v>
      </c>
      <c r="B450">
        <v>311</v>
      </c>
      <c r="C450">
        <v>7617</v>
      </c>
      <c r="D450">
        <v>5</v>
      </c>
      <c r="E450">
        <v>0</v>
      </c>
      <c r="F450">
        <v>17</v>
      </c>
    </row>
    <row r="451" spans="1:6" ht="15">
      <c r="A451" s="5">
        <f>'смета усиление 21год'!S190</f>
        <v>342</v>
      </c>
      <c r="B451">
        <v>311</v>
      </c>
      <c r="C451">
        <v>7617</v>
      </c>
      <c r="D451">
        <v>6</v>
      </c>
      <c r="E451">
        <v>0</v>
      </c>
      <c r="F451">
        <v>17</v>
      </c>
    </row>
    <row r="452" spans="1:6" ht="15">
      <c r="A452" s="6">
        <f>'смета усиление 21год'!AD190</f>
        <v>333.33</v>
      </c>
      <c r="B452">
        <v>311</v>
      </c>
      <c r="C452">
        <v>7617</v>
      </c>
      <c r="D452">
        <v>9</v>
      </c>
      <c r="E452">
        <v>0</v>
      </c>
      <c r="F452">
        <v>17</v>
      </c>
    </row>
    <row r="453" spans="1:6" ht="15">
      <c r="A453" s="2" t="str">
        <f>'смета усиление 21год'!I192</f>
        <v>ФОТ</v>
      </c>
      <c r="B453">
        <v>311</v>
      </c>
      <c r="C453">
        <v>7618</v>
      </c>
      <c r="D453">
        <v>2</v>
      </c>
      <c r="E453">
        <v>0</v>
      </c>
      <c r="F453">
        <v>18</v>
      </c>
    </row>
    <row r="454" spans="1:6" ht="15">
      <c r="A454" s="2" t="str">
        <f>'смета усиление 21год'!I195</f>
        <v>Всего по позиции</v>
      </c>
      <c r="B454">
        <v>311</v>
      </c>
      <c r="C454">
        <v>7621</v>
      </c>
      <c r="D454">
        <v>2</v>
      </c>
      <c r="E454">
        <v>0</v>
      </c>
      <c r="F454">
        <v>24</v>
      </c>
    </row>
    <row r="455" spans="1:6" ht="15">
      <c r="A455" s="2" t="str">
        <f>'смета усиление 21год'!A196</f>
        <v>Усиление балок</v>
      </c>
      <c r="B455">
        <v>311</v>
      </c>
      <c r="C455">
        <v>7532</v>
      </c>
      <c r="D455">
        <v>0</v>
      </c>
      <c r="E455">
        <v>0</v>
      </c>
      <c r="F455">
        <v>44</v>
      </c>
    </row>
    <row r="456" spans="1:6" ht="15">
      <c r="A456" s="2" t="str">
        <f>'смета усиление 21год'!A197</f>
        <v>13</v>
      </c>
      <c r="B456">
        <v>311</v>
      </c>
      <c r="C456">
        <v>7730</v>
      </c>
      <c r="D456">
        <v>0</v>
      </c>
      <c r="E456">
        <v>0</v>
      </c>
      <c r="F456">
        <v>6</v>
      </c>
    </row>
    <row r="457" spans="1:6" ht="15">
      <c r="A457" s="2" t="str">
        <f>'смета усиление 21год'!D197</f>
        <v>ФЕР13-08-009-01</v>
      </c>
      <c r="B457">
        <v>311</v>
      </c>
      <c r="C457">
        <v>7730</v>
      </c>
      <c r="D457">
        <v>1</v>
      </c>
      <c r="E457">
        <v>0</v>
      </c>
      <c r="F457">
        <v>6</v>
      </c>
    </row>
    <row r="458" spans="1:6" ht="15">
      <c r="A458" s="2" t="str">
        <f>'смета усиление 21год'!I197</f>
        <v>Шлифовка бетонных поверхностей ( прим балок металлических)</v>
      </c>
      <c r="B458">
        <v>311</v>
      </c>
      <c r="C458">
        <v>7730</v>
      </c>
      <c r="D458">
        <v>3</v>
      </c>
      <c r="E458">
        <v>0</v>
      </c>
      <c r="F458">
        <v>6</v>
      </c>
    </row>
    <row r="459" spans="1:6" ht="15">
      <c r="A459" s="2" t="str">
        <f>'смета усиление 21год'!O197</f>
        <v>100 м2</v>
      </c>
      <c r="B459">
        <v>311</v>
      </c>
      <c r="C459">
        <v>7730</v>
      </c>
      <c r="D459">
        <v>5</v>
      </c>
      <c r="E459">
        <v>0</v>
      </c>
      <c r="F459">
        <v>6</v>
      </c>
    </row>
    <row r="460" spans="1:6" ht="15">
      <c r="A460">
        <f>'смета усиление 21год'!S197</f>
        <v>0.188</v>
      </c>
      <c r="B460">
        <v>311</v>
      </c>
      <c r="C460">
        <v>7730</v>
      </c>
      <c r="D460">
        <v>6</v>
      </c>
      <c r="E460">
        <v>0</v>
      </c>
      <c r="F460">
        <v>6</v>
      </c>
    </row>
    <row r="461" spans="1:6" ht="15">
      <c r="A461" s="2" t="str">
        <f>'смета усиление 21год'!D199</f>
        <v>1</v>
      </c>
      <c r="B461">
        <v>311</v>
      </c>
      <c r="C461">
        <v>7731</v>
      </c>
      <c r="D461">
        <v>1</v>
      </c>
      <c r="E461">
        <v>0</v>
      </c>
      <c r="F461">
        <v>7</v>
      </c>
    </row>
    <row r="462" spans="1:6" ht="15">
      <c r="A462" s="2" t="str">
        <f>'смета усиление 21год'!I199</f>
        <v>ОТ</v>
      </c>
      <c r="B462">
        <v>311</v>
      </c>
      <c r="C462">
        <v>7731</v>
      </c>
      <c r="D462">
        <v>2</v>
      </c>
      <c r="E462">
        <v>0</v>
      </c>
      <c r="F462">
        <v>7</v>
      </c>
    </row>
    <row r="463" spans="1:6" ht="15">
      <c r="A463" s="6">
        <f>'смета усиление 21год'!AD199</f>
        <v>725.96</v>
      </c>
      <c r="B463">
        <v>311</v>
      </c>
      <c r="C463">
        <v>7731</v>
      </c>
      <c r="D463">
        <v>7</v>
      </c>
      <c r="E463">
        <v>0</v>
      </c>
      <c r="F463">
        <v>7</v>
      </c>
    </row>
    <row r="464" spans="1:6" ht="15">
      <c r="A464" s="2" t="str">
        <f>'смета усиление 21год'!D200</f>
        <v>3</v>
      </c>
      <c r="B464">
        <v>311</v>
      </c>
      <c r="C464">
        <v>7732</v>
      </c>
      <c r="D464">
        <v>1</v>
      </c>
      <c r="E464">
        <v>0</v>
      </c>
      <c r="F464">
        <v>8</v>
      </c>
    </row>
    <row r="465" spans="1:6" ht="15">
      <c r="A465" s="2" t="str">
        <f>'смета усиление 21год'!I200</f>
        <v>ЭМ</v>
      </c>
      <c r="B465">
        <v>311</v>
      </c>
      <c r="C465">
        <v>7732</v>
      </c>
      <c r="D465">
        <v>2</v>
      </c>
      <c r="E465">
        <v>0</v>
      </c>
      <c r="F465">
        <v>8</v>
      </c>
    </row>
    <row r="466" spans="1:6" ht="15">
      <c r="A466">
        <f>'смета усиление 21год'!AD200</f>
        <v>236.1</v>
      </c>
      <c r="B466">
        <v>311</v>
      </c>
      <c r="C466">
        <v>7732</v>
      </c>
      <c r="D466">
        <v>7</v>
      </c>
      <c r="E466">
        <v>0</v>
      </c>
      <c r="F466">
        <v>8</v>
      </c>
    </row>
    <row r="467" spans="1:6" ht="15">
      <c r="A467" s="2" t="str">
        <f>'смета усиление 21год'!D201</f>
        <v>2</v>
      </c>
      <c r="B467">
        <v>311</v>
      </c>
      <c r="C467">
        <v>7733</v>
      </c>
      <c r="D467">
        <v>1</v>
      </c>
      <c r="E467">
        <v>0</v>
      </c>
      <c r="F467">
        <v>9</v>
      </c>
    </row>
    <row r="468" spans="1:6" ht="15">
      <c r="A468" s="2" t="str">
        <f>'смета усиление 21год'!I201</f>
        <v>в т.ч. ОТм</v>
      </c>
      <c r="B468">
        <v>311</v>
      </c>
      <c r="C468">
        <v>7733</v>
      </c>
      <c r="D468">
        <v>2</v>
      </c>
      <c r="E468">
        <v>0</v>
      </c>
      <c r="F468">
        <v>9</v>
      </c>
    </row>
    <row r="469" spans="1:6" ht="15">
      <c r="A469" s="6">
        <f>'смета усиление 21год'!AD201</f>
        <v>21.03</v>
      </c>
      <c r="B469">
        <v>311</v>
      </c>
      <c r="C469">
        <v>7733</v>
      </c>
      <c r="D469">
        <v>7</v>
      </c>
      <c r="E469">
        <v>0</v>
      </c>
      <c r="F469">
        <v>9</v>
      </c>
    </row>
    <row r="470" spans="1:6" ht="15">
      <c r="A470" s="2" t="str">
        <f>'смета усиление 21год'!D202</f>
        <v>4</v>
      </c>
      <c r="B470">
        <v>311</v>
      </c>
      <c r="C470">
        <v>7734</v>
      </c>
      <c r="D470">
        <v>1</v>
      </c>
      <c r="E470">
        <v>0</v>
      </c>
      <c r="F470">
        <v>10</v>
      </c>
    </row>
    <row r="471" spans="1:6" ht="15">
      <c r="A471" s="2" t="str">
        <f>'смета усиление 21год'!I202</f>
        <v>М</v>
      </c>
      <c r="B471">
        <v>311</v>
      </c>
      <c r="C471">
        <v>7734</v>
      </c>
      <c r="D471">
        <v>2</v>
      </c>
      <c r="E471">
        <v>0</v>
      </c>
      <c r="F471">
        <v>10</v>
      </c>
    </row>
    <row r="472" spans="1:6" ht="15">
      <c r="A472" s="6">
        <f>'смета усиление 21год'!AD202</f>
        <v>11.42</v>
      </c>
      <c r="B472">
        <v>311</v>
      </c>
      <c r="C472">
        <v>7734</v>
      </c>
      <c r="D472">
        <v>7</v>
      </c>
      <c r="E472">
        <v>0</v>
      </c>
      <c r="F472">
        <v>10</v>
      </c>
    </row>
    <row r="473" spans="1:6" ht="15">
      <c r="A473" s="2">
        <f>'смета усиление 21год'!D203</f>
      </c>
      <c r="B473">
        <v>311</v>
      </c>
      <c r="C473">
        <v>7735</v>
      </c>
      <c r="D473">
        <v>1</v>
      </c>
      <c r="E473">
        <v>0</v>
      </c>
      <c r="F473">
        <v>11</v>
      </c>
    </row>
    <row r="474" spans="1:6" ht="15">
      <c r="A474" s="2" t="str">
        <f>'смета усиление 21год'!I203</f>
        <v>ЗТ</v>
      </c>
      <c r="B474">
        <v>311</v>
      </c>
      <c r="C474">
        <v>7735</v>
      </c>
      <c r="D474">
        <v>2</v>
      </c>
      <c r="E474">
        <v>0</v>
      </c>
      <c r="F474">
        <v>11</v>
      </c>
    </row>
    <row r="475" spans="1:6" ht="15">
      <c r="A475" s="6">
        <f>'смета усиление 21год'!S203</f>
        <v>80.04</v>
      </c>
      <c r="B475">
        <v>311</v>
      </c>
      <c r="C475">
        <v>7735</v>
      </c>
      <c r="D475">
        <v>4</v>
      </c>
      <c r="E475">
        <v>0</v>
      </c>
      <c r="F475">
        <v>11</v>
      </c>
    </row>
    <row r="476" spans="1:6" ht="15">
      <c r="A476" s="2">
        <f>'смета усиление 21год'!D204</f>
      </c>
      <c r="B476">
        <v>311</v>
      </c>
      <c r="C476">
        <v>7736</v>
      </c>
      <c r="D476">
        <v>1</v>
      </c>
      <c r="E476">
        <v>0</v>
      </c>
      <c r="F476">
        <v>12</v>
      </c>
    </row>
    <row r="477" spans="1:6" ht="15">
      <c r="A477" s="2" t="str">
        <f>'смета усиление 21год'!I204</f>
        <v>ЗТм</v>
      </c>
      <c r="B477">
        <v>311</v>
      </c>
      <c r="C477">
        <v>7736</v>
      </c>
      <c r="D477">
        <v>2</v>
      </c>
      <c r="E477">
        <v>0</v>
      </c>
      <c r="F477">
        <v>12</v>
      </c>
    </row>
    <row r="478" spans="1:6" ht="15">
      <c r="A478" s="6">
        <f>'смета усиление 21год'!S204</f>
        <v>2.09</v>
      </c>
      <c r="B478">
        <v>311</v>
      </c>
      <c r="C478">
        <v>7736</v>
      </c>
      <c r="D478">
        <v>4</v>
      </c>
      <c r="E478">
        <v>0</v>
      </c>
      <c r="F478">
        <v>12</v>
      </c>
    </row>
    <row r="479" spans="1:6" ht="15">
      <c r="A479" s="2" t="str">
        <f>'смета усиление 21год'!I205</f>
        <v>Итого по расценке</v>
      </c>
      <c r="B479">
        <v>311</v>
      </c>
      <c r="C479">
        <v>7737</v>
      </c>
      <c r="D479">
        <v>2</v>
      </c>
      <c r="E479">
        <v>0</v>
      </c>
      <c r="F479">
        <v>13</v>
      </c>
    </row>
    <row r="480" spans="1:6" ht="15">
      <c r="A480" s="2" t="str">
        <f>'смета усиление 21год'!I206</f>
        <v>ФОТ</v>
      </c>
      <c r="B480">
        <v>311</v>
      </c>
      <c r="C480">
        <v>7738</v>
      </c>
      <c r="D480">
        <v>2</v>
      </c>
      <c r="E480">
        <v>0</v>
      </c>
      <c r="F480">
        <v>18</v>
      </c>
    </row>
    <row r="481" spans="1:6" ht="15">
      <c r="A481" s="2" t="str">
        <f>'смета усиление 21год'!I209</f>
        <v>Всего по позиции</v>
      </c>
      <c r="B481">
        <v>311</v>
      </c>
      <c r="C481">
        <v>7741</v>
      </c>
      <c r="D481">
        <v>2</v>
      </c>
      <c r="E481">
        <v>0</v>
      </c>
      <c r="F481">
        <v>24</v>
      </c>
    </row>
    <row r="482" spans="1:6" ht="15">
      <c r="A482" s="2" t="str">
        <f>'смета усиление 21год'!A210</f>
        <v>14</v>
      </c>
      <c r="B482">
        <v>311</v>
      </c>
      <c r="C482">
        <v>7689</v>
      </c>
      <c r="D482">
        <v>0</v>
      </c>
      <c r="E482">
        <v>0</v>
      </c>
      <c r="F482">
        <v>6</v>
      </c>
    </row>
    <row r="483" spans="1:6" ht="15">
      <c r="A483" s="2" t="str">
        <f>'смета усиление 21год'!D210</f>
        <v>ФЕР13-06-003-01</v>
      </c>
      <c r="B483">
        <v>311</v>
      </c>
      <c r="C483">
        <v>7689</v>
      </c>
      <c r="D483">
        <v>1</v>
      </c>
      <c r="E483">
        <v>0</v>
      </c>
      <c r="F483">
        <v>6</v>
      </c>
    </row>
    <row r="484" spans="1:6" ht="15">
      <c r="A484" s="2" t="str">
        <f>'смета усиление 21год'!I210</f>
        <v>Очистка поверхности щетками</v>
      </c>
      <c r="B484">
        <v>311</v>
      </c>
      <c r="C484">
        <v>7689</v>
      </c>
      <c r="D484">
        <v>3</v>
      </c>
      <c r="E484">
        <v>0</v>
      </c>
      <c r="F484">
        <v>6</v>
      </c>
    </row>
    <row r="485" spans="1:6" ht="15">
      <c r="A485" s="2" t="str">
        <f>'смета усиление 21год'!O210</f>
        <v>м2</v>
      </c>
      <c r="B485">
        <v>311</v>
      </c>
      <c r="C485">
        <v>7689</v>
      </c>
      <c r="D485">
        <v>5</v>
      </c>
      <c r="E485">
        <v>0</v>
      </c>
      <c r="F485">
        <v>6</v>
      </c>
    </row>
    <row r="486" spans="1:6" ht="15">
      <c r="A486">
        <f>'смета усиление 21год'!S210</f>
        <v>18.8</v>
      </c>
      <c r="B486">
        <v>311</v>
      </c>
      <c r="C486">
        <v>7689</v>
      </c>
      <c r="D486">
        <v>6</v>
      </c>
      <c r="E486">
        <v>0</v>
      </c>
      <c r="F486">
        <v>6</v>
      </c>
    </row>
    <row r="487" spans="1:6" ht="15">
      <c r="A487" s="2" t="str">
        <f>'смета усиление 21год'!D212</f>
        <v>1</v>
      </c>
      <c r="B487">
        <v>311</v>
      </c>
      <c r="C487">
        <v>7690</v>
      </c>
      <c r="D487">
        <v>1</v>
      </c>
      <c r="E487">
        <v>0</v>
      </c>
      <c r="F487">
        <v>7</v>
      </c>
    </row>
    <row r="488" spans="1:6" ht="15">
      <c r="A488" s="2" t="str">
        <f>'смета усиление 21год'!I212</f>
        <v>ОТ</v>
      </c>
      <c r="B488">
        <v>311</v>
      </c>
      <c r="C488">
        <v>7690</v>
      </c>
      <c r="D488">
        <v>2</v>
      </c>
      <c r="E488">
        <v>0</v>
      </c>
      <c r="F488">
        <v>7</v>
      </c>
    </row>
    <row r="489" spans="1:6" ht="15">
      <c r="A489" s="6">
        <f>'смета усиление 21год'!AD212</f>
        <v>7.68</v>
      </c>
      <c r="B489">
        <v>311</v>
      </c>
      <c r="C489">
        <v>7690</v>
      </c>
      <c r="D489">
        <v>7</v>
      </c>
      <c r="E489">
        <v>0</v>
      </c>
      <c r="F489">
        <v>7</v>
      </c>
    </row>
    <row r="490" spans="1:6" ht="15">
      <c r="A490" s="2">
        <f>'смета усиление 21год'!D213</f>
      </c>
      <c r="B490">
        <v>311</v>
      </c>
      <c r="C490">
        <v>7691</v>
      </c>
      <c r="D490">
        <v>1</v>
      </c>
      <c r="E490">
        <v>0</v>
      </c>
      <c r="F490">
        <v>11</v>
      </c>
    </row>
    <row r="491" spans="1:6" ht="15">
      <c r="A491" s="2" t="str">
        <f>'смета усиление 21год'!I213</f>
        <v>ЗТ</v>
      </c>
      <c r="B491">
        <v>311</v>
      </c>
      <c r="C491">
        <v>7691</v>
      </c>
      <c r="D491">
        <v>2</v>
      </c>
      <c r="E491">
        <v>0</v>
      </c>
      <c r="F491">
        <v>11</v>
      </c>
    </row>
    <row r="492" spans="1:6" ht="15">
      <c r="A492">
        <f>'смета усиление 21год'!S213</f>
        <v>0.9</v>
      </c>
      <c r="B492">
        <v>311</v>
      </c>
      <c r="C492">
        <v>7691</v>
      </c>
      <c r="D492">
        <v>4</v>
      </c>
      <c r="E492">
        <v>0</v>
      </c>
      <c r="F492">
        <v>11</v>
      </c>
    </row>
    <row r="493" spans="1:6" ht="15">
      <c r="A493" s="2" t="str">
        <f>'смета усиление 21год'!I214</f>
        <v>Итого по расценке</v>
      </c>
      <c r="B493">
        <v>311</v>
      </c>
      <c r="C493">
        <v>7692</v>
      </c>
      <c r="D493">
        <v>2</v>
      </c>
      <c r="E493">
        <v>0</v>
      </c>
      <c r="F493">
        <v>13</v>
      </c>
    </row>
    <row r="494" spans="1:6" ht="15">
      <c r="A494" s="2" t="str">
        <f>'смета усиление 21год'!I215</f>
        <v>ФОТ</v>
      </c>
      <c r="B494">
        <v>311</v>
      </c>
      <c r="C494">
        <v>7694</v>
      </c>
      <c r="D494">
        <v>2</v>
      </c>
      <c r="E494">
        <v>0</v>
      </c>
      <c r="F494">
        <v>18</v>
      </c>
    </row>
    <row r="495" spans="1:6" ht="15">
      <c r="A495" s="2" t="str">
        <f>'смета усиление 21год'!I218</f>
        <v>Всего по позиции</v>
      </c>
      <c r="B495">
        <v>311</v>
      </c>
      <c r="C495">
        <v>7693</v>
      </c>
      <c r="D495">
        <v>2</v>
      </c>
      <c r="E495">
        <v>0</v>
      </c>
      <c r="F495">
        <v>24</v>
      </c>
    </row>
    <row r="496" spans="1:6" ht="15">
      <c r="A496" s="2" t="str">
        <f>'смета усиление 21год'!A219</f>
        <v>15</v>
      </c>
      <c r="B496">
        <v>311</v>
      </c>
      <c r="C496">
        <v>7697</v>
      </c>
      <c r="D496">
        <v>0</v>
      </c>
      <c r="E496">
        <v>0</v>
      </c>
      <c r="F496">
        <v>6</v>
      </c>
    </row>
    <row r="497" spans="1:6" ht="15">
      <c r="A497" s="2" t="str">
        <f>'смета усиление 21год'!D219</f>
        <v>ФЕР13-06-004-01</v>
      </c>
      <c r="B497">
        <v>311</v>
      </c>
      <c r="C497">
        <v>7697</v>
      </c>
      <c r="D497">
        <v>1</v>
      </c>
      <c r="E497">
        <v>0</v>
      </c>
      <c r="F497">
        <v>6</v>
      </c>
    </row>
    <row r="498" spans="1:6" ht="15">
      <c r="A498" s="2" t="str">
        <f>'смета усиление 21год'!I219</f>
        <v>Обеспыливание поверхности</v>
      </c>
      <c r="B498">
        <v>311</v>
      </c>
      <c r="C498">
        <v>7697</v>
      </c>
      <c r="D498">
        <v>3</v>
      </c>
      <c r="E498">
        <v>0</v>
      </c>
      <c r="F498">
        <v>6</v>
      </c>
    </row>
    <row r="499" spans="1:6" ht="15">
      <c r="A499" s="2" t="str">
        <f>'смета усиление 21год'!O219</f>
        <v>м2</v>
      </c>
      <c r="B499">
        <v>311</v>
      </c>
      <c r="C499">
        <v>7697</v>
      </c>
      <c r="D499">
        <v>5</v>
      </c>
      <c r="E499">
        <v>0</v>
      </c>
      <c r="F499">
        <v>6</v>
      </c>
    </row>
    <row r="500" spans="1:6" ht="15">
      <c r="A500">
        <f>'смета усиление 21год'!S219</f>
        <v>18.8</v>
      </c>
      <c r="B500">
        <v>311</v>
      </c>
      <c r="C500">
        <v>7697</v>
      </c>
      <c r="D500">
        <v>6</v>
      </c>
      <c r="E500">
        <v>0</v>
      </c>
      <c r="F500">
        <v>6</v>
      </c>
    </row>
    <row r="501" spans="1:6" ht="15">
      <c r="A501" s="2" t="str">
        <f>'смета усиление 21год'!D221</f>
        <v>1</v>
      </c>
      <c r="B501">
        <v>311</v>
      </c>
      <c r="C501">
        <v>7698</v>
      </c>
      <c r="D501">
        <v>1</v>
      </c>
      <c r="E501">
        <v>0</v>
      </c>
      <c r="F501">
        <v>7</v>
      </c>
    </row>
    <row r="502" spans="1:6" ht="15">
      <c r="A502" s="2" t="str">
        <f>'смета усиление 21год'!I221</f>
        <v>ОТ</v>
      </c>
      <c r="B502">
        <v>311</v>
      </c>
      <c r="C502">
        <v>7698</v>
      </c>
      <c r="D502">
        <v>2</v>
      </c>
      <c r="E502">
        <v>0</v>
      </c>
      <c r="F502">
        <v>7</v>
      </c>
    </row>
    <row r="503" spans="1:6" ht="15">
      <c r="A503">
        <f>'смета усиление 21год'!AD221</f>
        <v>0.6</v>
      </c>
      <c r="B503">
        <v>311</v>
      </c>
      <c r="C503">
        <v>7698</v>
      </c>
      <c r="D503">
        <v>7</v>
      </c>
      <c r="E503">
        <v>0</v>
      </c>
      <c r="F503">
        <v>7</v>
      </c>
    </row>
    <row r="504" spans="1:6" ht="15">
      <c r="A504" s="2" t="str">
        <f>'смета усиление 21год'!D222</f>
        <v>3</v>
      </c>
      <c r="B504">
        <v>311</v>
      </c>
      <c r="C504">
        <v>7699</v>
      </c>
      <c r="D504">
        <v>1</v>
      </c>
      <c r="E504">
        <v>0</v>
      </c>
      <c r="F504">
        <v>8</v>
      </c>
    </row>
    <row r="505" spans="1:6" ht="15">
      <c r="A505" s="2" t="str">
        <f>'смета усиление 21год'!I222</f>
        <v>ЭМ</v>
      </c>
      <c r="B505">
        <v>311</v>
      </c>
      <c r="C505">
        <v>7699</v>
      </c>
      <c r="D505">
        <v>2</v>
      </c>
      <c r="E505">
        <v>0</v>
      </c>
      <c r="F505">
        <v>8</v>
      </c>
    </row>
    <row r="506" spans="1:6" ht="15">
      <c r="A506" s="6">
        <f>'смета усиление 21год'!AD222</f>
        <v>0.33</v>
      </c>
      <c r="B506">
        <v>311</v>
      </c>
      <c r="C506">
        <v>7699</v>
      </c>
      <c r="D506">
        <v>7</v>
      </c>
      <c r="E506">
        <v>0</v>
      </c>
      <c r="F506">
        <v>8</v>
      </c>
    </row>
    <row r="507" spans="1:6" ht="15">
      <c r="A507" s="2">
        <f>'смета усиление 21год'!D223</f>
      </c>
      <c r="B507">
        <v>311</v>
      </c>
      <c r="C507">
        <v>7700</v>
      </c>
      <c r="D507">
        <v>1</v>
      </c>
      <c r="E507">
        <v>0</v>
      </c>
      <c r="F507">
        <v>11</v>
      </c>
    </row>
    <row r="508" spans="1:6" ht="15">
      <c r="A508" s="2" t="str">
        <f>'смета усиление 21год'!I223</f>
        <v>ЗТ</v>
      </c>
      <c r="B508">
        <v>311</v>
      </c>
      <c r="C508">
        <v>7700</v>
      </c>
      <c r="D508">
        <v>2</v>
      </c>
      <c r="E508">
        <v>0</v>
      </c>
      <c r="F508">
        <v>11</v>
      </c>
    </row>
    <row r="509" spans="1:6" ht="15">
      <c r="A509" s="6">
        <f>'смета усиление 21год'!S223</f>
        <v>0.07</v>
      </c>
      <c r="B509">
        <v>311</v>
      </c>
      <c r="C509">
        <v>7700</v>
      </c>
      <c r="D509">
        <v>4</v>
      </c>
      <c r="E509">
        <v>0</v>
      </c>
      <c r="F509">
        <v>11</v>
      </c>
    </row>
    <row r="510" spans="1:6" ht="15">
      <c r="A510" s="2" t="str">
        <f>'смета усиление 21год'!I224</f>
        <v>Итого по расценке</v>
      </c>
      <c r="B510">
        <v>311</v>
      </c>
      <c r="C510">
        <v>7701</v>
      </c>
      <c r="D510">
        <v>2</v>
      </c>
      <c r="E510">
        <v>0</v>
      </c>
      <c r="F510">
        <v>13</v>
      </c>
    </row>
    <row r="511" spans="1:6" ht="15">
      <c r="A511" s="2" t="str">
        <f>'смета усиление 21год'!I225</f>
        <v>ФОТ</v>
      </c>
      <c r="B511">
        <v>311</v>
      </c>
      <c r="C511">
        <v>7703</v>
      </c>
      <c r="D511">
        <v>2</v>
      </c>
      <c r="E511">
        <v>0</v>
      </c>
      <c r="F511">
        <v>18</v>
      </c>
    </row>
    <row r="512" spans="1:6" ht="15">
      <c r="A512" s="2" t="str">
        <f>'смета усиление 21год'!I228</f>
        <v>Всего по позиции</v>
      </c>
      <c r="B512">
        <v>311</v>
      </c>
      <c r="C512">
        <v>7702</v>
      </c>
      <c r="D512">
        <v>2</v>
      </c>
      <c r="E512">
        <v>0</v>
      </c>
      <c r="F512">
        <v>24</v>
      </c>
    </row>
    <row r="513" spans="1:6" ht="15">
      <c r="A513" s="2" t="str">
        <f>'смета усиление 21год'!A229</f>
        <v>16</v>
      </c>
      <c r="B513">
        <v>311</v>
      </c>
      <c r="C513">
        <v>7706</v>
      </c>
      <c r="D513">
        <v>0</v>
      </c>
      <c r="E513">
        <v>0</v>
      </c>
      <c r="F513">
        <v>6</v>
      </c>
    </row>
    <row r="514" spans="1:6" ht="15">
      <c r="A514" s="2" t="str">
        <f>'смета усиление 21год'!D229</f>
        <v>ФЕР13-07-001-02</v>
      </c>
      <c r="B514">
        <v>311</v>
      </c>
      <c r="C514">
        <v>7706</v>
      </c>
      <c r="D514">
        <v>1</v>
      </c>
      <c r="E514">
        <v>0</v>
      </c>
      <c r="F514">
        <v>6</v>
      </c>
    </row>
    <row r="515" spans="1:6" ht="15">
      <c r="A515" s="2" t="str">
        <f>'смета усиление 21год'!I229</f>
        <v>Обезжиривание поверхностей аппаратов и трубопроводов диаметром до 500 мм: уайт-спиритом ( прим балки)</v>
      </c>
      <c r="B515">
        <v>311</v>
      </c>
      <c r="C515">
        <v>7706</v>
      </c>
      <c r="D515">
        <v>3</v>
      </c>
      <c r="E515">
        <v>0</v>
      </c>
      <c r="F515">
        <v>6</v>
      </c>
    </row>
    <row r="516" spans="1:6" ht="15">
      <c r="A516" s="2" t="str">
        <f>'смета усиление 21год'!O229</f>
        <v>100 м2</v>
      </c>
      <c r="B516">
        <v>311</v>
      </c>
      <c r="C516">
        <v>7706</v>
      </c>
      <c r="D516">
        <v>5</v>
      </c>
      <c r="E516">
        <v>0</v>
      </c>
      <c r="F516">
        <v>6</v>
      </c>
    </row>
    <row r="517" spans="1:6" ht="15">
      <c r="A517">
        <f>'смета усиление 21год'!S229</f>
        <v>0.188</v>
      </c>
      <c r="B517">
        <v>311</v>
      </c>
      <c r="C517">
        <v>7706</v>
      </c>
      <c r="D517">
        <v>6</v>
      </c>
      <c r="E517">
        <v>0</v>
      </c>
      <c r="F517">
        <v>6</v>
      </c>
    </row>
    <row r="518" spans="1:6" ht="15">
      <c r="A518" s="2" t="str">
        <f>'смета усиление 21год'!D231</f>
        <v>1</v>
      </c>
      <c r="B518">
        <v>311</v>
      </c>
      <c r="C518">
        <v>7707</v>
      </c>
      <c r="D518">
        <v>1</v>
      </c>
      <c r="E518">
        <v>0</v>
      </c>
      <c r="F518">
        <v>7</v>
      </c>
    </row>
    <row r="519" spans="1:6" ht="15">
      <c r="A519" s="2" t="str">
        <f>'смета усиление 21год'!I231</f>
        <v>ОТ</v>
      </c>
      <c r="B519">
        <v>311</v>
      </c>
      <c r="C519">
        <v>7707</v>
      </c>
      <c r="D519">
        <v>2</v>
      </c>
      <c r="E519">
        <v>0</v>
      </c>
      <c r="F519">
        <v>7</v>
      </c>
    </row>
    <row r="520" spans="1:6" ht="15">
      <c r="A520" s="6">
        <f>'смета усиление 21год'!AD231</f>
        <v>79.36</v>
      </c>
      <c r="B520">
        <v>311</v>
      </c>
      <c r="C520">
        <v>7707</v>
      </c>
      <c r="D520">
        <v>7</v>
      </c>
      <c r="E520">
        <v>0</v>
      </c>
      <c r="F520">
        <v>7</v>
      </c>
    </row>
    <row r="521" spans="1:6" ht="15">
      <c r="A521" s="2" t="str">
        <f>'смета усиление 21год'!D232</f>
        <v>3</v>
      </c>
      <c r="B521">
        <v>311</v>
      </c>
      <c r="C521">
        <v>7708</v>
      </c>
      <c r="D521">
        <v>1</v>
      </c>
      <c r="E521">
        <v>0</v>
      </c>
      <c r="F521">
        <v>8</v>
      </c>
    </row>
    <row r="522" spans="1:6" ht="15">
      <c r="A522" s="2" t="str">
        <f>'смета усиление 21год'!I232</f>
        <v>ЭМ</v>
      </c>
      <c r="B522">
        <v>311</v>
      </c>
      <c r="C522">
        <v>7708</v>
      </c>
      <c r="D522">
        <v>2</v>
      </c>
      <c r="E522">
        <v>0</v>
      </c>
      <c r="F522">
        <v>8</v>
      </c>
    </row>
    <row r="523" spans="1:6" ht="15">
      <c r="A523" s="6">
        <f>'смета усиление 21год'!AD232</f>
        <v>2.23</v>
      </c>
      <c r="B523">
        <v>311</v>
      </c>
      <c r="C523">
        <v>7708</v>
      </c>
      <c r="D523">
        <v>7</v>
      </c>
      <c r="E523">
        <v>0</v>
      </c>
      <c r="F523">
        <v>8</v>
      </c>
    </row>
    <row r="524" spans="1:6" ht="15">
      <c r="A524" s="2" t="str">
        <f>'смета усиление 21год'!D233</f>
        <v>2</v>
      </c>
      <c r="B524">
        <v>311</v>
      </c>
      <c r="C524">
        <v>7709</v>
      </c>
      <c r="D524">
        <v>1</v>
      </c>
      <c r="E524">
        <v>0</v>
      </c>
      <c r="F524">
        <v>9</v>
      </c>
    </row>
    <row r="525" spans="1:6" ht="15">
      <c r="A525" s="2" t="str">
        <f>'смета усиление 21год'!I233</f>
        <v>в т.ч. ОТм</v>
      </c>
      <c r="B525">
        <v>311</v>
      </c>
      <c r="C525">
        <v>7709</v>
      </c>
      <c r="D525">
        <v>2</v>
      </c>
      <c r="E525">
        <v>0</v>
      </c>
      <c r="F525">
        <v>9</v>
      </c>
    </row>
    <row r="526" spans="1:6" ht="15">
      <c r="A526" s="6">
        <f>'смета усиление 21год'!AD233</f>
        <v>0.33</v>
      </c>
      <c r="B526">
        <v>311</v>
      </c>
      <c r="C526">
        <v>7709</v>
      </c>
      <c r="D526">
        <v>7</v>
      </c>
      <c r="E526">
        <v>0</v>
      </c>
      <c r="F526">
        <v>9</v>
      </c>
    </row>
    <row r="527" spans="1:6" ht="15">
      <c r="A527" s="2" t="str">
        <f>'смета усиление 21год'!D234</f>
        <v>4</v>
      </c>
      <c r="B527">
        <v>311</v>
      </c>
      <c r="C527">
        <v>7710</v>
      </c>
      <c r="D527">
        <v>1</v>
      </c>
      <c r="E527">
        <v>0</v>
      </c>
      <c r="F527">
        <v>10</v>
      </c>
    </row>
    <row r="528" spans="1:6" ht="15">
      <c r="A528" s="2" t="str">
        <f>'смета усиление 21год'!I234</f>
        <v>М</v>
      </c>
      <c r="B528">
        <v>311</v>
      </c>
      <c r="C528">
        <v>7710</v>
      </c>
      <c r="D528">
        <v>2</v>
      </c>
      <c r="E528">
        <v>0</v>
      </c>
      <c r="F528">
        <v>10</v>
      </c>
    </row>
    <row r="529" spans="1:6" ht="15">
      <c r="A529" s="6">
        <f>'смета усиление 21год'!AD234</f>
        <v>222.54</v>
      </c>
      <c r="B529">
        <v>311</v>
      </c>
      <c r="C529">
        <v>7710</v>
      </c>
      <c r="D529">
        <v>7</v>
      </c>
      <c r="E529">
        <v>0</v>
      </c>
      <c r="F529">
        <v>10</v>
      </c>
    </row>
    <row r="530" spans="1:6" ht="15">
      <c r="A530" s="2">
        <f>'смета усиление 21год'!D235</f>
      </c>
      <c r="B530">
        <v>311</v>
      </c>
      <c r="C530">
        <v>7711</v>
      </c>
      <c r="D530">
        <v>1</v>
      </c>
      <c r="E530">
        <v>0</v>
      </c>
      <c r="F530">
        <v>11</v>
      </c>
    </row>
    <row r="531" spans="1:6" ht="15">
      <c r="A531" s="2" t="str">
        <f>'смета усиление 21год'!I235</f>
        <v>ЗТ</v>
      </c>
      <c r="B531">
        <v>311</v>
      </c>
      <c r="C531">
        <v>7711</v>
      </c>
      <c r="D531">
        <v>2</v>
      </c>
      <c r="E531">
        <v>0</v>
      </c>
      <c r="F531">
        <v>11</v>
      </c>
    </row>
    <row r="532" spans="1:6" ht="15">
      <c r="A532" s="6">
        <f>'смета усиление 21год'!S235</f>
        <v>9.08</v>
      </c>
      <c r="B532">
        <v>311</v>
      </c>
      <c r="C532">
        <v>7711</v>
      </c>
      <c r="D532">
        <v>4</v>
      </c>
      <c r="E532">
        <v>0</v>
      </c>
      <c r="F532">
        <v>11</v>
      </c>
    </row>
    <row r="533" spans="1:6" ht="15">
      <c r="A533" s="2">
        <f>'смета усиление 21год'!D236</f>
      </c>
      <c r="B533">
        <v>311</v>
      </c>
      <c r="C533">
        <v>7712</v>
      </c>
      <c r="D533">
        <v>1</v>
      </c>
      <c r="E533">
        <v>0</v>
      </c>
      <c r="F533">
        <v>12</v>
      </c>
    </row>
    <row r="534" spans="1:6" ht="15">
      <c r="A534" s="2" t="str">
        <f>'смета усиление 21год'!I236</f>
        <v>ЗТм</v>
      </c>
      <c r="B534">
        <v>311</v>
      </c>
      <c r="C534">
        <v>7712</v>
      </c>
      <c r="D534">
        <v>2</v>
      </c>
      <c r="E534">
        <v>0</v>
      </c>
      <c r="F534">
        <v>12</v>
      </c>
    </row>
    <row r="535" spans="1:6" ht="15">
      <c r="A535" s="6">
        <f>'смета усиление 21год'!S236</f>
        <v>0.03</v>
      </c>
      <c r="B535">
        <v>311</v>
      </c>
      <c r="C535">
        <v>7712</v>
      </c>
      <c r="D535">
        <v>4</v>
      </c>
      <c r="E535">
        <v>0</v>
      </c>
      <c r="F535">
        <v>12</v>
      </c>
    </row>
    <row r="536" spans="1:6" ht="15">
      <c r="A536" s="2" t="str">
        <f>'смета усиление 21год'!I237</f>
        <v>Итого по расценке</v>
      </c>
      <c r="B536">
        <v>311</v>
      </c>
      <c r="C536">
        <v>7713</v>
      </c>
      <c r="D536">
        <v>2</v>
      </c>
      <c r="E536">
        <v>0</v>
      </c>
      <c r="F536">
        <v>13</v>
      </c>
    </row>
    <row r="537" spans="1:6" ht="15">
      <c r="A537" s="2" t="str">
        <f>'смета усиление 21год'!I238</f>
        <v>ФОТ</v>
      </c>
      <c r="B537">
        <v>311</v>
      </c>
      <c r="C537">
        <v>7715</v>
      </c>
      <c r="D537">
        <v>2</v>
      </c>
      <c r="E537">
        <v>0</v>
      </c>
      <c r="F537">
        <v>18</v>
      </c>
    </row>
    <row r="538" spans="1:6" ht="15">
      <c r="A538" s="2" t="str">
        <f>'смета усиление 21год'!I241</f>
        <v>Всего по позиции</v>
      </c>
      <c r="B538">
        <v>311</v>
      </c>
      <c r="C538">
        <v>7714</v>
      </c>
      <c r="D538">
        <v>2</v>
      </c>
      <c r="E538">
        <v>0</v>
      </c>
      <c r="F538">
        <v>24</v>
      </c>
    </row>
    <row r="539" spans="1:6" ht="15">
      <c r="A539" s="2" t="str">
        <f>'смета усиление 21год'!A242</f>
        <v>17</v>
      </c>
      <c r="B539">
        <v>311</v>
      </c>
      <c r="C539">
        <v>7756</v>
      </c>
      <c r="D539">
        <v>0</v>
      </c>
      <c r="E539">
        <v>0</v>
      </c>
      <c r="F539">
        <v>6</v>
      </c>
    </row>
    <row r="540" spans="1:6" ht="15">
      <c r="A540" s="2" t="str">
        <f>'смета усиление 21год'!D242</f>
        <v>ФЕР13-03-002-04</v>
      </c>
      <c r="B540">
        <v>311</v>
      </c>
      <c r="C540">
        <v>7756</v>
      </c>
      <c r="D540">
        <v>1</v>
      </c>
      <c r="E540">
        <v>0</v>
      </c>
      <c r="F540">
        <v>6</v>
      </c>
    </row>
    <row r="541" spans="1:6" ht="15">
      <c r="A541" s="2" t="str">
        <f>'смета усиление 21год'!I242</f>
        <v>Огрунтовка металлических поверхностей за один раз: грунтовкой ГФ-021 </v>
      </c>
      <c r="B541">
        <v>311</v>
      </c>
      <c r="C541">
        <v>7756</v>
      </c>
      <c r="D541">
        <v>3</v>
      </c>
      <c r="E541">
        <v>0</v>
      </c>
      <c r="F541">
        <v>6</v>
      </c>
    </row>
    <row r="542" spans="1:6" ht="15">
      <c r="A542" s="2" t="str">
        <f>'смета усиление 21год'!O242</f>
        <v>100 м2</v>
      </c>
      <c r="B542">
        <v>311</v>
      </c>
      <c r="C542">
        <v>7756</v>
      </c>
      <c r="D542">
        <v>5</v>
      </c>
      <c r="E542">
        <v>0</v>
      </c>
      <c r="F542">
        <v>6</v>
      </c>
    </row>
    <row r="543" spans="1:6" ht="15">
      <c r="A543">
        <f>'смета усиление 21год'!S242</f>
        <v>0.188</v>
      </c>
      <c r="B543">
        <v>311</v>
      </c>
      <c r="C543">
        <v>7756</v>
      </c>
      <c r="D543">
        <v>6</v>
      </c>
      <c r="E543">
        <v>0</v>
      </c>
      <c r="F543">
        <v>6</v>
      </c>
    </row>
    <row r="544" spans="1:6" ht="15">
      <c r="A544" s="2" t="str">
        <f>'смета усиление 21год'!D244</f>
        <v>1</v>
      </c>
      <c r="B544">
        <v>311</v>
      </c>
      <c r="C544">
        <v>7759</v>
      </c>
      <c r="D544">
        <v>1</v>
      </c>
      <c r="E544">
        <v>0</v>
      </c>
      <c r="F544">
        <v>7</v>
      </c>
    </row>
    <row r="545" spans="1:6" ht="15">
      <c r="A545" s="2" t="str">
        <f>'смета усиление 21год'!I244</f>
        <v>ОТ</v>
      </c>
      <c r="B545">
        <v>311</v>
      </c>
      <c r="C545">
        <v>7759</v>
      </c>
      <c r="D545">
        <v>2</v>
      </c>
      <c r="E545">
        <v>0</v>
      </c>
      <c r="F545">
        <v>7</v>
      </c>
    </row>
    <row r="546" spans="1:6" ht="15">
      <c r="A546" s="6">
        <f>'смета усиление 21год'!AD244</f>
        <v>56.55</v>
      </c>
      <c r="B546">
        <v>311</v>
      </c>
      <c r="C546">
        <v>7759</v>
      </c>
      <c r="D546">
        <v>7</v>
      </c>
      <c r="E546">
        <v>0</v>
      </c>
      <c r="F546">
        <v>7</v>
      </c>
    </row>
    <row r="547" spans="1:6" ht="15">
      <c r="A547" s="2" t="str">
        <f>'смета усиление 21год'!D245</f>
        <v>3</v>
      </c>
      <c r="B547">
        <v>311</v>
      </c>
      <c r="C547">
        <v>7760</v>
      </c>
      <c r="D547">
        <v>1</v>
      </c>
      <c r="E547">
        <v>0</v>
      </c>
      <c r="F547">
        <v>8</v>
      </c>
    </row>
    <row r="548" spans="1:6" ht="15">
      <c r="A548" s="2" t="str">
        <f>'смета усиление 21год'!I245</f>
        <v>ЭМ</v>
      </c>
      <c r="B548">
        <v>311</v>
      </c>
      <c r="C548">
        <v>7760</v>
      </c>
      <c r="D548">
        <v>2</v>
      </c>
      <c r="E548">
        <v>0</v>
      </c>
      <c r="F548">
        <v>8</v>
      </c>
    </row>
    <row r="549" spans="1:6" ht="15">
      <c r="A549" s="6">
        <f>'смета усиление 21год'!AD245</f>
        <v>9.22</v>
      </c>
      <c r="B549">
        <v>311</v>
      </c>
      <c r="C549">
        <v>7760</v>
      </c>
      <c r="D549">
        <v>7</v>
      </c>
      <c r="E549">
        <v>0</v>
      </c>
      <c r="F549">
        <v>8</v>
      </c>
    </row>
    <row r="550" spans="1:6" ht="15">
      <c r="A550" s="2" t="str">
        <f>'смета усиление 21год'!D246</f>
        <v>2</v>
      </c>
      <c r="B550">
        <v>311</v>
      </c>
      <c r="C550">
        <v>7761</v>
      </c>
      <c r="D550">
        <v>1</v>
      </c>
      <c r="E550">
        <v>0</v>
      </c>
      <c r="F550">
        <v>9</v>
      </c>
    </row>
    <row r="551" spans="1:6" ht="15">
      <c r="A551" s="2" t="str">
        <f>'смета усиление 21год'!I246</f>
        <v>в т.ч. ОТм</v>
      </c>
      <c r="B551">
        <v>311</v>
      </c>
      <c r="C551">
        <v>7761</v>
      </c>
      <c r="D551">
        <v>2</v>
      </c>
      <c r="E551">
        <v>0</v>
      </c>
      <c r="F551">
        <v>9</v>
      </c>
    </row>
    <row r="552" spans="1:6" ht="15">
      <c r="A552" s="6">
        <f>'смета усиление 21год'!AD246</f>
        <v>0.22</v>
      </c>
      <c r="B552">
        <v>311</v>
      </c>
      <c r="C552">
        <v>7761</v>
      </c>
      <c r="D552">
        <v>7</v>
      </c>
      <c r="E552">
        <v>0</v>
      </c>
      <c r="F552">
        <v>9</v>
      </c>
    </row>
    <row r="553" spans="1:6" ht="15">
      <c r="A553" s="2" t="str">
        <f>'смета усиление 21год'!D247</f>
        <v>4</v>
      </c>
      <c r="B553">
        <v>311</v>
      </c>
      <c r="C553">
        <v>7762</v>
      </c>
      <c r="D553">
        <v>1</v>
      </c>
      <c r="E553">
        <v>0</v>
      </c>
      <c r="F553">
        <v>10</v>
      </c>
    </row>
    <row r="554" spans="1:6" ht="15">
      <c r="A554" s="2" t="str">
        <f>'смета усиление 21год'!I247</f>
        <v>М</v>
      </c>
      <c r="B554">
        <v>311</v>
      </c>
      <c r="C554">
        <v>7762</v>
      </c>
      <c r="D554">
        <v>2</v>
      </c>
      <c r="E554">
        <v>0</v>
      </c>
      <c r="F554">
        <v>10</v>
      </c>
    </row>
    <row r="555" spans="1:6" ht="15">
      <c r="A555" s="6">
        <f>'смета усиление 21год'!AD247</f>
        <v>152.04</v>
      </c>
      <c r="B555">
        <v>311</v>
      </c>
      <c r="C555">
        <v>7762</v>
      </c>
      <c r="D555">
        <v>7</v>
      </c>
      <c r="E555">
        <v>0</v>
      </c>
      <c r="F555">
        <v>10</v>
      </c>
    </row>
    <row r="556" spans="1:6" ht="15">
      <c r="A556" s="2">
        <f>'смета усиление 21год'!D248</f>
      </c>
      <c r="B556">
        <v>311</v>
      </c>
      <c r="C556">
        <v>7763</v>
      </c>
      <c r="D556">
        <v>1</v>
      </c>
      <c r="E556">
        <v>0</v>
      </c>
      <c r="F556">
        <v>11</v>
      </c>
    </row>
    <row r="557" spans="1:6" ht="15">
      <c r="A557" s="2" t="str">
        <f>'смета усиление 21год'!I248</f>
        <v>ЗТ</v>
      </c>
      <c r="B557">
        <v>311</v>
      </c>
      <c r="C557">
        <v>7763</v>
      </c>
      <c r="D557">
        <v>2</v>
      </c>
      <c r="E557">
        <v>0</v>
      </c>
      <c r="F557">
        <v>11</v>
      </c>
    </row>
    <row r="558" spans="1:6" ht="15">
      <c r="A558" s="6">
        <f>'смета усиление 21год'!S248</f>
        <v>5.31</v>
      </c>
      <c r="B558">
        <v>311</v>
      </c>
      <c r="C558">
        <v>7763</v>
      </c>
      <c r="D558">
        <v>4</v>
      </c>
      <c r="E558">
        <v>0</v>
      </c>
      <c r="F558">
        <v>11</v>
      </c>
    </row>
    <row r="559" spans="1:6" ht="15">
      <c r="A559" s="2">
        <f>'смета усиление 21год'!D249</f>
      </c>
      <c r="B559">
        <v>311</v>
      </c>
      <c r="C559">
        <v>7764</v>
      </c>
      <c r="D559">
        <v>1</v>
      </c>
      <c r="E559">
        <v>0</v>
      </c>
      <c r="F559">
        <v>12</v>
      </c>
    </row>
    <row r="560" spans="1:6" ht="15">
      <c r="A560" s="2" t="str">
        <f>'смета усиление 21год'!I249</f>
        <v>ЗТм</v>
      </c>
      <c r="B560">
        <v>311</v>
      </c>
      <c r="C560">
        <v>7764</v>
      </c>
      <c r="D560">
        <v>2</v>
      </c>
      <c r="E560">
        <v>0</v>
      </c>
      <c r="F560">
        <v>12</v>
      </c>
    </row>
    <row r="561" spans="1:6" ht="15">
      <c r="A561" s="6">
        <f>'смета усиление 21год'!S249</f>
        <v>0.02</v>
      </c>
      <c r="B561">
        <v>311</v>
      </c>
      <c r="C561">
        <v>7764</v>
      </c>
      <c r="D561">
        <v>4</v>
      </c>
      <c r="E561">
        <v>0</v>
      </c>
      <c r="F561">
        <v>12</v>
      </c>
    </row>
    <row r="562" spans="1:6" ht="15">
      <c r="A562" s="2" t="str">
        <f>'смета усиление 21год'!I250</f>
        <v>Итого по расценке</v>
      </c>
      <c r="B562">
        <v>311</v>
      </c>
      <c r="C562">
        <v>7765</v>
      </c>
      <c r="D562">
        <v>2</v>
      </c>
      <c r="E562">
        <v>0</v>
      </c>
      <c r="F562">
        <v>13</v>
      </c>
    </row>
    <row r="563" spans="1:6" ht="15">
      <c r="A563" s="2" t="str">
        <f>'смета усиление 21год'!I251</f>
        <v>ФОТ</v>
      </c>
      <c r="B563">
        <v>311</v>
      </c>
      <c r="C563">
        <v>7766</v>
      </c>
      <c r="D563">
        <v>2</v>
      </c>
      <c r="E563">
        <v>0</v>
      </c>
      <c r="F563">
        <v>18</v>
      </c>
    </row>
    <row r="564" spans="1:6" ht="15">
      <c r="A564" s="2" t="str">
        <f>'смета усиление 21год'!I254</f>
        <v>Всего по позиции</v>
      </c>
      <c r="B564">
        <v>311</v>
      </c>
      <c r="C564">
        <v>7769</v>
      </c>
      <c r="D564">
        <v>2</v>
      </c>
      <c r="E564">
        <v>0</v>
      </c>
      <c r="F564">
        <v>24</v>
      </c>
    </row>
    <row r="565" spans="1:6" ht="15">
      <c r="A565" s="2" t="str">
        <f>'смета усиление 21год'!A255</f>
        <v>18</v>
      </c>
      <c r="B565">
        <v>311</v>
      </c>
      <c r="C565">
        <v>7757</v>
      </c>
      <c r="D565">
        <v>0</v>
      </c>
      <c r="E565">
        <v>0</v>
      </c>
      <c r="F565">
        <v>6</v>
      </c>
    </row>
    <row r="566" spans="1:6" ht="15">
      <c r="A566" s="2" t="str">
        <f>'смета усиление 21год'!D255</f>
        <v>ФЕР13-03-004-26</v>
      </c>
      <c r="B566">
        <v>311</v>
      </c>
      <c r="C566">
        <v>7757</v>
      </c>
      <c r="D566">
        <v>1</v>
      </c>
      <c r="E566">
        <v>0</v>
      </c>
      <c r="F566">
        <v>6</v>
      </c>
    </row>
    <row r="567" spans="1:6" ht="15">
      <c r="A567" s="2" t="str">
        <f>'смета усиление 21год'!I255</f>
        <v>Окраска металлических огрунтованных поверхностей: эмалью ПФ-115 за 2 раза к=2 к объему</v>
      </c>
      <c r="B567">
        <v>311</v>
      </c>
      <c r="C567">
        <v>7757</v>
      </c>
      <c r="D567">
        <v>3</v>
      </c>
      <c r="E567">
        <v>0</v>
      </c>
      <c r="F567">
        <v>6</v>
      </c>
    </row>
    <row r="568" spans="1:6" ht="15">
      <c r="A568" s="2" t="str">
        <f>'смета усиление 21год'!O255</f>
        <v>100 м2</v>
      </c>
      <c r="B568">
        <v>311</v>
      </c>
      <c r="C568">
        <v>7757</v>
      </c>
      <c r="D568">
        <v>5</v>
      </c>
      <c r="E568">
        <v>0</v>
      </c>
      <c r="F568">
        <v>6</v>
      </c>
    </row>
    <row r="569" spans="1:6" ht="15">
      <c r="A569">
        <f>'смета усиление 21год'!S255</f>
        <v>0.376</v>
      </c>
      <c r="B569">
        <v>311</v>
      </c>
      <c r="C569">
        <v>7757</v>
      </c>
      <c r="D569">
        <v>6</v>
      </c>
      <c r="E569">
        <v>0</v>
      </c>
      <c r="F569">
        <v>6</v>
      </c>
    </row>
    <row r="570" spans="1:6" ht="15">
      <c r="A570" s="2" t="str">
        <f>'смета усиление 21год'!D257</f>
        <v>1</v>
      </c>
      <c r="B570">
        <v>311</v>
      </c>
      <c r="C570">
        <v>7770</v>
      </c>
      <c r="D570">
        <v>1</v>
      </c>
      <c r="E570">
        <v>0</v>
      </c>
      <c r="F570">
        <v>7</v>
      </c>
    </row>
    <row r="571" spans="1:6" ht="15">
      <c r="A571" s="2" t="str">
        <f>'смета усиление 21год'!I257</f>
        <v>ОТ</v>
      </c>
      <c r="B571">
        <v>311</v>
      </c>
      <c r="C571">
        <v>7770</v>
      </c>
      <c r="D571">
        <v>2</v>
      </c>
      <c r="E571">
        <v>0</v>
      </c>
      <c r="F571">
        <v>7</v>
      </c>
    </row>
    <row r="572" spans="1:6" ht="15">
      <c r="A572" s="6">
        <f>'смета усиление 21год'!AD257</f>
        <v>19.32</v>
      </c>
      <c r="B572">
        <v>311</v>
      </c>
      <c r="C572">
        <v>7770</v>
      </c>
      <c r="D572">
        <v>7</v>
      </c>
      <c r="E572">
        <v>0</v>
      </c>
      <c r="F572">
        <v>7</v>
      </c>
    </row>
    <row r="573" spans="1:6" ht="15">
      <c r="A573" s="2" t="str">
        <f>'смета усиление 21год'!D258</f>
        <v>3</v>
      </c>
      <c r="B573">
        <v>311</v>
      </c>
      <c r="C573">
        <v>7771</v>
      </c>
      <c r="D573">
        <v>1</v>
      </c>
      <c r="E573">
        <v>0</v>
      </c>
      <c r="F573">
        <v>8</v>
      </c>
    </row>
    <row r="574" spans="1:6" ht="15">
      <c r="A574" s="2" t="str">
        <f>'смета усиление 21год'!I258</f>
        <v>ЭМ</v>
      </c>
      <c r="B574">
        <v>311</v>
      </c>
      <c r="C574">
        <v>7771</v>
      </c>
      <c r="D574">
        <v>2</v>
      </c>
      <c r="E574">
        <v>0</v>
      </c>
      <c r="F574">
        <v>8</v>
      </c>
    </row>
    <row r="575" spans="1:6" ht="15">
      <c r="A575" s="6">
        <f>'смета усиление 21год'!AD258</f>
        <v>6.01</v>
      </c>
      <c r="B575">
        <v>311</v>
      </c>
      <c r="C575">
        <v>7771</v>
      </c>
      <c r="D575">
        <v>7</v>
      </c>
      <c r="E575">
        <v>0</v>
      </c>
      <c r="F575">
        <v>8</v>
      </c>
    </row>
    <row r="576" spans="1:6" ht="15">
      <c r="A576" s="2" t="str">
        <f>'смета усиление 21год'!D259</f>
        <v>2</v>
      </c>
      <c r="B576">
        <v>311</v>
      </c>
      <c r="C576">
        <v>7772</v>
      </c>
      <c r="D576">
        <v>1</v>
      </c>
      <c r="E576">
        <v>0</v>
      </c>
      <c r="F576">
        <v>9</v>
      </c>
    </row>
    <row r="577" spans="1:6" ht="15">
      <c r="A577" s="2" t="str">
        <f>'смета усиление 21год'!I259</f>
        <v>в т.ч. ОТм</v>
      </c>
      <c r="B577">
        <v>311</v>
      </c>
      <c r="C577">
        <v>7772</v>
      </c>
      <c r="D577">
        <v>2</v>
      </c>
      <c r="E577">
        <v>0</v>
      </c>
      <c r="F577">
        <v>9</v>
      </c>
    </row>
    <row r="578" spans="1:6" ht="15">
      <c r="A578" s="6">
        <f>'смета усиление 21год'!AD259</f>
        <v>0.22</v>
      </c>
      <c r="B578">
        <v>311</v>
      </c>
      <c r="C578">
        <v>7772</v>
      </c>
      <c r="D578">
        <v>7</v>
      </c>
      <c r="E578">
        <v>0</v>
      </c>
      <c r="F578">
        <v>9</v>
      </c>
    </row>
    <row r="579" spans="1:6" ht="15">
      <c r="A579" s="2" t="str">
        <f>'смета усиление 21год'!D260</f>
        <v>4</v>
      </c>
      <c r="B579">
        <v>311</v>
      </c>
      <c r="C579">
        <v>7773</v>
      </c>
      <c r="D579">
        <v>1</v>
      </c>
      <c r="E579">
        <v>0</v>
      </c>
      <c r="F579">
        <v>10</v>
      </c>
    </row>
    <row r="580" spans="1:6" ht="15">
      <c r="A580" s="2" t="str">
        <f>'смета усиление 21год'!I260</f>
        <v>М</v>
      </c>
      <c r="B580">
        <v>311</v>
      </c>
      <c r="C580">
        <v>7773</v>
      </c>
      <c r="D580">
        <v>2</v>
      </c>
      <c r="E580">
        <v>0</v>
      </c>
      <c r="F580">
        <v>10</v>
      </c>
    </row>
    <row r="581" spans="1:6" ht="15">
      <c r="A581" s="6">
        <f>'смета усиление 21год'!AD260</f>
        <v>138.16</v>
      </c>
      <c r="B581">
        <v>311</v>
      </c>
      <c r="C581">
        <v>7773</v>
      </c>
      <c r="D581">
        <v>7</v>
      </c>
      <c r="E581">
        <v>0</v>
      </c>
      <c r="F581">
        <v>10</v>
      </c>
    </row>
    <row r="582" spans="1:6" ht="15">
      <c r="A582" s="2">
        <f>'смета усиление 21год'!D261</f>
      </c>
      <c r="B582">
        <v>311</v>
      </c>
      <c r="C582">
        <v>7774</v>
      </c>
      <c r="D582">
        <v>1</v>
      </c>
      <c r="E582">
        <v>0</v>
      </c>
      <c r="F582">
        <v>11</v>
      </c>
    </row>
    <row r="583" spans="1:6" ht="15">
      <c r="A583" s="2" t="str">
        <f>'смета усиление 21год'!I261</f>
        <v>ЗТ</v>
      </c>
      <c r="B583">
        <v>311</v>
      </c>
      <c r="C583">
        <v>7774</v>
      </c>
      <c r="D583">
        <v>2</v>
      </c>
      <c r="E583">
        <v>0</v>
      </c>
      <c r="F583">
        <v>11</v>
      </c>
    </row>
    <row r="584" spans="1:6" ht="15">
      <c r="A584" s="6">
        <f>'смета усиление 21год'!S261</f>
        <v>2.13</v>
      </c>
      <c r="B584">
        <v>311</v>
      </c>
      <c r="C584">
        <v>7774</v>
      </c>
      <c r="D584">
        <v>4</v>
      </c>
      <c r="E584">
        <v>0</v>
      </c>
      <c r="F584">
        <v>11</v>
      </c>
    </row>
    <row r="585" spans="1:6" ht="15">
      <c r="A585" s="2">
        <f>'смета усиление 21год'!D262</f>
      </c>
      <c r="B585">
        <v>311</v>
      </c>
      <c r="C585">
        <v>7775</v>
      </c>
      <c r="D585">
        <v>1</v>
      </c>
      <c r="E585">
        <v>0</v>
      </c>
      <c r="F585">
        <v>12</v>
      </c>
    </row>
    <row r="586" spans="1:6" ht="15">
      <c r="A586" s="2" t="str">
        <f>'смета усиление 21год'!I262</f>
        <v>ЗТм</v>
      </c>
      <c r="B586">
        <v>311</v>
      </c>
      <c r="C586">
        <v>7775</v>
      </c>
      <c r="D586">
        <v>2</v>
      </c>
      <c r="E586">
        <v>0</v>
      </c>
      <c r="F586">
        <v>12</v>
      </c>
    </row>
    <row r="587" spans="1:6" ht="15">
      <c r="A587" s="6">
        <f>'смета усиление 21год'!S262</f>
        <v>0.02</v>
      </c>
      <c r="B587">
        <v>311</v>
      </c>
      <c r="C587">
        <v>7775</v>
      </c>
      <c r="D587">
        <v>4</v>
      </c>
      <c r="E587">
        <v>0</v>
      </c>
      <c r="F587">
        <v>12</v>
      </c>
    </row>
    <row r="588" spans="1:6" ht="15">
      <c r="A588" s="2" t="str">
        <f>'смета усиление 21год'!I263</f>
        <v>Итого по расценке</v>
      </c>
      <c r="B588">
        <v>311</v>
      </c>
      <c r="C588">
        <v>7776</v>
      </c>
      <c r="D588">
        <v>2</v>
      </c>
      <c r="E588">
        <v>0</v>
      </c>
      <c r="F588">
        <v>13</v>
      </c>
    </row>
    <row r="589" spans="1:6" ht="15">
      <c r="A589" s="2" t="str">
        <f>'смета усиление 21год'!I264</f>
        <v>ФОТ</v>
      </c>
      <c r="B589">
        <v>311</v>
      </c>
      <c r="C589">
        <v>7777</v>
      </c>
      <c r="D589">
        <v>2</v>
      </c>
      <c r="E589">
        <v>0</v>
      </c>
      <c r="F589">
        <v>18</v>
      </c>
    </row>
    <row r="590" spans="1:6" ht="15">
      <c r="A590" s="2" t="str">
        <f>'смета усиление 21год'!I267</f>
        <v>Всего по позиции</v>
      </c>
      <c r="B590">
        <v>311</v>
      </c>
      <c r="C590">
        <v>7780</v>
      </c>
      <c r="D590">
        <v>2</v>
      </c>
      <c r="E590">
        <v>0</v>
      </c>
      <c r="F590">
        <v>24</v>
      </c>
    </row>
    <row r="591" spans="1:6" ht="15">
      <c r="A591" s="2" t="str">
        <f>'смета усиление 21год'!A268</f>
        <v>19</v>
      </c>
      <c r="B591">
        <v>311</v>
      </c>
      <c r="C591">
        <v>7758</v>
      </c>
      <c r="D591">
        <v>0</v>
      </c>
      <c r="E591">
        <v>0</v>
      </c>
      <c r="F591">
        <v>6</v>
      </c>
    </row>
    <row r="592" spans="1:6" ht="15">
      <c r="A592" s="2" t="str">
        <f>'смета усиление 21год'!D268</f>
        <v>ФЕР26-02-001-03</v>
      </c>
      <c r="B592">
        <v>311</v>
      </c>
      <c r="C592">
        <v>7758</v>
      </c>
      <c r="D592">
        <v>1</v>
      </c>
      <c r="E592">
        <v>0</v>
      </c>
      <c r="F592">
        <v>6</v>
      </c>
    </row>
    <row r="593" spans="1:6" ht="15">
      <c r="A593" s="2" t="str">
        <f>'смета усиление 21год'!I268</f>
        <v>Огнезащитное покрытие металлоконструкций краской с подготовкой поверхности с пределом огнестойкости: 1 час</v>
      </c>
      <c r="B593">
        <v>311</v>
      </c>
      <c r="C593">
        <v>7758</v>
      </c>
      <c r="D593">
        <v>3</v>
      </c>
      <c r="E593">
        <v>0</v>
      </c>
      <c r="F593">
        <v>6</v>
      </c>
    </row>
    <row r="594" spans="1:6" ht="15">
      <c r="A594" s="2" t="str">
        <f>'смета усиление 21год'!O268</f>
        <v>100 м2</v>
      </c>
      <c r="B594">
        <v>311</v>
      </c>
      <c r="C594">
        <v>7758</v>
      </c>
      <c r="D594">
        <v>5</v>
      </c>
      <c r="E594">
        <v>0</v>
      </c>
      <c r="F594">
        <v>6</v>
      </c>
    </row>
    <row r="595" spans="1:6" ht="15">
      <c r="A595">
        <f>'смета усиление 21год'!S268</f>
        <v>0.188</v>
      </c>
      <c r="B595">
        <v>311</v>
      </c>
      <c r="C595">
        <v>7758</v>
      </c>
      <c r="D595">
        <v>6</v>
      </c>
      <c r="E595">
        <v>0</v>
      </c>
      <c r="F595">
        <v>6</v>
      </c>
    </row>
    <row r="596" spans="1:6" ht="15">
      <c r="A596" s="2" t="str">
        <f>'смета усиление 21год'!D270</f>
        <v>1</v>
      </c>
      <c r="B596">
        <v>311</v>
      </c>
      <c r="C596">
        <v>7781</v>
      </c>
      <c r="D596">
        <v>1</v>
      </c>
      <c r="E596">
        <v>0</v>
      </c>
      <c r="F596">
        <v>7</v>
      </c>
    </row>
    <row r="597" spans="1:6" ht="15">
      <c r="A597" s="2" t="str">
        <f>'смета усиление 21год'!I270</f>
        <v>ОТ</v>
      </c>
      <c r="B597">
        <v>311</v>
      </c>
      <c r="C597">
        <v>7781</v>
      </c>
      <c r="D597">
        <v>2</v>
      </c>
      <c r="E597">
        <v>0</v>
      </c>
      <c r="F597">
        <v>7</v>
      </c>
    </row>
    <row r="598" spans="1:6" ht="15">
      <c r="A598">
        <f>'смета усиление 21год'!AD270</f>
        <v>1111.36</v>
      </c>
      <c r="B598">
        <v>311</v>
      </c>
      <c r="C598">
        <v>7781</v>
      </c>
      <c r="D598">
        <v>7</v>
      </c>
      <c r="E598">
        <v>0</v>
      </c>
      <c r="F598">
        <v>7</v>
      </c>
    </row>
    <row r="599" spans="1:6" ht="15">
      <c r="A599" s="2" t="str">
        <f>'смета усиление 21год'!D271</f>
        <v>3</v>
      </c>
      <c r="B599">
        <v>311</v>
      </c>
      <c r="C599">
        <v>7782</v>
      </c>
      <c r="D599">
        <v>1</v>
      </c>
      <c r="E599">
        <v>0</v>
      </c>
      <c r="F599">
        <v>8</v>
      </c>
    </row>
    <row r="600" spans="1:6" ht="15">
      <c r="A600" s="2" t="str">
        <f>'смета усиление 21год'!I271</f>
        <v>ЭМ</v>
      </c>
      <c r="B600">
        <v>311</v>
      </c>
      <c r="C600">
        <v>7782</v>
      </c>
      <c r="D600">
        <v>2</v>
      </c>
      <c r="E600">
        <v>0</v>
      </c>
      <c r="F600">
        <v>8</v>
      </c>
    </row>
    <row r="601" spans="1:6" ht="15">
      <c r="A601">
        <f>'смета усиление 21год'!AD271</f>
        <v>4112.41</v>
      </c>
      <c r="B601">
        <v>311</v>
      </c>
      <c r="C601">
        <v>7782</v>
      </c>
      <c r="D601">
        <v>7</v>
      </c>
      <c r="E601">
        <v>0</v>
      </c>
      <c r="F601">
        <v>8</v>
      </c>
    </row>
    <row r="602" spans="1:6" ht="15">
      <c r="A602" s="2" t="str">
        <f>'смета усиление 21год'!D272</f>
        <v>2</v>
      </c>
      <c r="B602">
        <v>311</v>
      </c>
      <c r="C602">
        <v>7783</v>
      </c>
      <c r="D602">
        <v>1</v>
      </c>
      <c r="E602">
        <v>0</v>
      </c>
      <c r="F602">
        <v>9</v>
      </c>
    </row>
    <row r="603" spans="1:6" ht="15">
      <c r="A603" s="2" t="str">
        <f>'смета усиление 21год'!I272</f>
        <v>в т.ч. ОТм</v>
      </c>
      <c r="B603">
        <v>311</v>
      </c>
      <c r="C603">
        <v>7783</v>
      </c>
      <c r="D603">
        <v>2</v>
      </c>
      <c r="E603">
        <v>0</v>
      </c>
      <c r="F603">
        <v>9</v>
      </c>
    </row>
    <row r="604" spans="1:6" ht="15">
      <c r="A604" s="6">
        <f>'смета усиление 21год'!AD272</f>
        <v>435.14</v>
      </c>
      <c r="B604">
        <v>311</v>
      </c>
      <c r="C604">
        <v>7783</v>
      </c>
      <c r="D604">
        <v>7</v>
      </c>
      <c r="E604">
        <v>0</v>
      </c>
      <c r="F604">
        <v>9</v>
      </c>
    </row>
    <row r="605" spans="1:6" ht="15">
      <c r="A605" s="2" t="str">
        <f>'смета усиление 21год'!D273</f>
        <v>4</v>
      </c>
      <c r="B605">
        <v>311</v>
      </c>
      <c r="C605">
        <v>7784</v>
      </c>
      <c r="D605">
        <v>1</v>
      </c>
      <c r="E605">
        <v>0</v>
      </c>
      <c r="F605">
        <v>10</v>
      </c>
    </row>
    <row r="606" spans="1:6" ht="15">
      <c r="A606" s="2" t="str">
        <f>'смета усиление 21год'!I273</f>
        <v>М</v>
      </c>
      <c r="B606">
        <v>311</v>
      </c>
      <c r="C606">
        <v>7784</v>
      </c>
      <c r="D606">
        <v>2</v>
      </c>
      <c r="E606">
        <v>0</v>
      </c>
      <c r="F606">
        <v>10</v>
      </c>
    </row>
    <row r="607" spans="1:6" ht="15">
      <c r="A607" s="6">
        <f>'смета усиление 21год'!AD273</f>
        <v>731.41</v>
      </c>
      <c r="B607">
        <v>311</v>
      </c>
      <c r="C607">
        <v>7784</v>
      </c>
      <c r="D607">
        <v>7</v>
      </c>
      <c r="E607">
        <v>0</v>
      </c>
      <c r="F607">
        <v>10</v>
      </c>
    </row>
    <row r="608" spans="1:6" ht="15">
      <c r="A608" s="2">
        <f>'смета усиление 21год'!D274</f>
      </c>
      <c r="B608">
        <v>311</v>
      </c>
      <c r="C608">
        <v>7785</v>
      </c>
      <c r="D608">
        <v>1</v>
      </c>
      <c r="E608">
        <v>0</v>
      </c>
      <c r="F608">
        <v>11</v>
      </c>
    </row>
    <row r="609" spans="1:6" ht="15">
      <c r="A609" s="2" t="str">
        <f>'смета усиление 21год'!I274</f>
        <v>ЗТ</v>
      </c>
      <c r="B609">
        <v>311</v>
      </c>
      <c r="C609">
        <v>7785</v>
      </c>
      <c r="D609">
        <v>2</v>
      </c>
      <c r="E609">
        <v>0</v>
      </c>
      <c r="F609">
        <v>11</v>
      </c>
    </row>
    <row r="610" spans="1:6" ht="15">
      <c r="A610" s="6">
        <f>'смета усиление 21год'!S274</f>
        <v>128.63</v>
      </c>
      <c r="B610">
        <v>311</v>
      </c>
      <c r="C610">
        <v>7785</v>
      </c>
      <c r="D610">
        <v>4</v>
      </c>
      <c r="E610">
        <v>0</v>
      </c>
      <c r="F610">
        <v>11</v>
      </c>
    </row>
    <row r="611" spans="1:6" ht="15">
      <c r="A611" s="2">
        <f>'смета усиление 21год'!D275</f>
      </c>
      <c r="B611">
        <v>311</v>
      </c>
      <c r="C611">
        <v>7786</v>
      </c>
      <c r="D611">
        <v>1</v>
      </c>
      <c r="E611">
        <v>0</v>
      </c>
      <c r="F611">
        <v>12</v>
      </c>
    </row>
    <row r="612" spans="1:6" ht="15">
      <c r="A612" s="2" t="str">
        <f>'смета усиление 21год'!I275</f>
        <v>ЗТм</v>
      </c>
      <c r="B612">
        <v>311</v>
      </c>
      <c r="C612">
        <v>7786</v>
      </c>
      <c r="D612">
        <v>2</v>
      </c>
      <c r="E612">
        <v>0</v>
      </c>
      <c r="F612">
        <v>12</v>
      </c>
    </row>
    <row r="613" spans="1:6" ht="15">
      <c r="A613" s="6">
        <f>'смета усиление 21год'!S275</f>
        <v>43.18</v>
      </c>
      <c r="B613">
        <v>311</v>
      </c>
      <c r="C613">
        <v>7786</v>
      </c>
      <c r="D613">
        <v>4</v>
      </c>
      <c r="E613">
        <v>0</v>
      </c>
      <c r="F613">
        <v>12</v>
      </c>
    </row>
    <row r="614" spans="1:6" ht="15">
      <c r="A614" s="2" t="str">
        <f>'смета усиление 21год'!I276</f>
        <v>Итого по расценке</v>
      </c>
      <c r="B614">
        <v>311</v>
      </c>
      <c r="C614">
        <v>7787</v>
      </c>
      <c r="D614">
        <v>2</v>
      </c>
      <c r="E614">
        <v>0</v>
      </c>
      <c r="F614">
        <v>13</v>
      </c>
    </row>
    <row r="615" spans="1:6" ht="15">
      <c r="A615" s="2" t="str">
        <f>'смета усиление 21год'!A277</f>
        <v>19.1</v>
      </c>
      <c r="B615">
        <v>311</v>
      </c>
      <c r="C615">
        <v>7788</v>
      </c>
      <c r="D615">
        <v>0</v>
      </c>
      <c r="E615">
        <v>0</v>
      </c>
      <c r="F615">
        <v>17</v>
      </c>
    </row>
    <row r="616" spans="1:6" ht="15">
      <c r="A616" s="2" t="str">
        <f>'смета усиление 21год'!D277</f>
        <v>ТЦ14.2.02.03-77.7734572068.15.07.21.02
</v>
      </c>
      <c r="B616">
        <v>311</v>
      </c>
      <c r="C616">
        <v>7788</v>
      </c>
      <c r="D616">
        <v>1</v>
      </c>
      <c r="E616">
        <v>0</v>
      </c>
      <c r="F616">
        <v>17</v>
      </c>
    </row>
    <row r="617" spans="1:6" ht="15">
      <c r="A617" s="2" t="str">
        <f>'смета усиление 21год'!I277</f>
        <v>Краска огнезащитная</v>
      </c>
      <c r="B617">
        <v>311</v>
      </c>
      <c r="C617">
        <v>7788</v>
      </c>
      <c r="D617">
        <v>3</v>
      </c>
      <c r="E617">
        <v>0</v>
      </c>
      <c r="F617">
        <v>17</v>
      </c>
    </row>
    <row r="618" spans="1:6" ht="15">
      <c r="A618" s="2" t="str">
        <f>'смета усиление 21год'!O277</f>
        <v>кг</v>
      </c>
      <c r="B618">
        <v>311</v>
      </c>
      <c r="C618">
        <v>7788</v>
      </c>
      <c r="D618">
        <v>5</v>
      </c>
      <c r="E618">
        <v>0</v>
      </c>
      <c r="F618">
        <v>17</v>
      </c>
    </row>
    <row r="619" spans="1:6" ht="15">
      <c r="A619" s="5">
        <f>'смета усиление 21год'!S277</f>
        <v>360</v>
      </c>
      <c r="B619">
        <v>311</v>
      </c>
      <c r="C619">
        <v>7788</v>
      </c>
      <c r="D619">
        <v>6</v>
      </c>
      <c r="E619">
        <v>0</v>
      </c>
      <c r="F619">
        <v>17</v>
      </c>
    </row>
    <row r="620" spans="1:6" ht="15">
      <c r="A620" s="6">
        <f>'смета усиление 21год'!AD277</f>
        <v>333.33</v>
      </c>
      <c r="B620">
        <v>311</v>
      </c>
      <c r="C620">
        <v>7788</v>
      </c>
      <c r="D620">
        <v>9</v>
      </c>
      <c r="E620">
        <v>0</v>
      </c>
      <c r="F620">
        <v>17</v>
      </c>
    </row>
    <row r="621" spans="1:6" ht="15">
      <c r="A621" s="2" t="str">
        <f>'смета усиление 21год'!I279</f>
        <v>ФОТ</v>
      </c>
      <c r="B621">
        <v>311</v>
      </c>
      <c r="C621">
        <v>7789</v>
      </c>
      <c r="D621">
        <v>2</v>
      </c>
      <c r="E621">
        <v>0</v>
      </c>
      <c r="F621">
        <v>18</v>
      </c>
    </row>
    <row r="622" spans="1:6" ht="15">
      <c r="A622" s="2" t="str">
        <f>'смета усиление 21год'!I282</f>
        <v>Всего по позиции</v>
      </c>
      <c r="B622">
        <v>311</v>
      </c>
      <c r="C622">
        <v>7792</v>
      </c>
      <c r="D622">
        <v>2</v>
      </c>
      <c r="E622">
        <v>0</v>
      </c>
      <c r="F622">
        <v>24</v>
      </c>
    </row>
    <row r="623" spans="1:6" ht="15">
      <c r="A623" s="2" t="str">
        <f>'смета усиление 21год'!A283</f>
        <v>20</v>
      </c>
      <c r="B623">
        <v>311</v>
      </c>
      <c r="C623">
        <v>7742</v>
      </c>
      <c r="D623">
        <v>0</v>
      </c>
      <c r="E623">
        <v>0</v>
      </c>
      <c r="F623">
        <v>6</v>
      </c>
    </row>
    <row r="624" spans="1:6" ht="15">
      <c r="A624" s="2" t="str">
        <f>'смета усиление 21год'!D283</f>
        <v>ФЕРр53-15-08</v>
      </c>
      <c r="B624">
        <v>311</v>
      </c>
      <c r="C624">
        <v>7742</v>
      </c>
      <c r="D624">
        <v>1</v>
      </c>
      <c r="E624">
        <v>0</v>
      </c>
      <c r="F624">
        <v>6</v>
      </c>
    </row>
    <row r="625" spans="1:6" ht="15">
      <c r="A625" s="2" t="str">
        <f>'смета усиление 21год'!I283</f>
        <v>Ремонт внутренней поверхности кирпичных стен при глубине заделки: в 1 кирпич площадью в одном месте до 1 м2</v>
      </c>
      <c r="B625">
        <v>311</v>
      </c>
      <c r="C625">
        <v>7742</v>
      </c>
      <c r="D625">
        <v>3</v>
      </c>
      <c r="E625">
        <v>0</v>
      </c>
      <c r="F625">
        <v>6</v>
      </c>
    </row>
    <row r="626" spans="1:6" ht="15">
      <c r="A626" s="2" t="str">
        <f>'смета усиление 21год'!O283</f>
        <v>100 м2</v>
      </c>
      <c r="B626">
        <v>311</v>
      </c>
      <c r="C626">
        <v>7742</v>
      </c>
      <c r="D626">
        <v>5</v>
      </c>
      <c r="E626">
        <v>0</v>
      </c>
      <c r="F626">
        <v>6</v>
      </c>
    </row>
    <row r="627" spans="1:6" ht="15">
      <c r="A627" s="6">
        <f>'смета усиление 21год'!S283</f>
        <v>0.05</v>
      </c>
      <c r="B627">
        <v>311</v>
      </c>
      <c r="C627">
        <v>7742</v>
      </c>
      <c r="D627">
        <v>6</v>
      </c>
      <c r="E627">
        <v>0</v>
      </c>
      <c r="F627">
        <v>6</v>
      </c>
    </row>
    <row r="628" spans="1:6" ht="15">
      <c r="A628" s="2" t="str">
        <f>'смета усиление 21год'!D285</f>
        <v>1</v>
      </c>
      <c r="B628">
        <v>311</v>
      </c>
      <c r="C628">
        <v>7743</v>
      </c>
      <c r="D628">
        <v>1</v>
      </c>
      <c r="E628">
        <v>0</v>
      </c>
      <c r="F628">
        <v>7</v>
      </c>
    </row>
    <row r="629" spans="1:6" ht="15">
      <c r="A629" s="2" t="str">
        <f>'смета усиление 21год'!I285</f>
        <v>ОТ</v>
      </c>
      <c r="B629">
        <v>311</v>
      </c>
      <c r="C629">
        <v>7743</v>
      </c>
      <c r="D629">
        <v>2</v>
      </c>
      <c r="E629">
        <v>0</v>
      </c>
      <c r="F629">
        <v>7</v>
      </c>
    </row>
    <row r="630" spans="1:6" ht="15">
      <c r="A630">
        <f>'смета усиление 21год'!AD285</f>
        <v>4958.37</v>
      </c>
      <c r="B630">
        <v>311</v>
      </c>
      <c r="C630">
        <v>7743</v>
      </c>
      <c r="D630">
        <v>7</v>
      </c>
      <c r="E630">
        <v>0</v>
      </c>
      <c r="F630">
        <v>7</v>
      </c>
    </row>
    <row r="631" spans="1:6" ht="15">
      <c r="A631" s="2" t="str">
        <f>'смета усиление 21год'!D286</f>
        <v>3</v>
      </c>
      <c r="B631">
        <v>311</v>
      </c>
      <c r="C631">
        <v>7744</v>
      </c>
      <c r="D631">
        <v>1</v>
      </c>
      <c r="E631">
        <v>0</v>
      </c>
      <c r="F631">
        <v>8</v>
      </c>
    </row>
    <row r="632" spans="1:6" ht="15">
      <c r="A632" s="2" t="str">
        <f>'смета усиление 21год'!I286</f>
        <v>ЭМ</v>
      </c>
      <c r="B632">
        <v>311</v>
      </c>
      <c r="C632">
        <v>7744</v>
      </c>
      <c r="D632">
        <v>2</v>
      </c>
      <c r="E632">
        <v>0</v>
      </c>
      <c r="F632">
        <v>8</v>
      </c>
    </row>
    <row r="633" spans="1:6" ht="15">
      <c r="A633" s="5">
        <f>'смета усиление 21год'!AD286</f>
        <v>856</v>
      </c>
      <c r="B633">
        <v>311</v>
      </c>
      <c r="C633">
        <v>7744</v>
      </c>
      <c r="D633">
        <v>7</v>
      </c>
      <c r="E633">
        <v>0</v>
      </c>
      <c r="F633">
        <v>8</v>
      </c>
    </row>
    <row r="634" spans="1:6" ht="15">
      <c r="A634" s="2" t="str">
        <f>'смета усиление 21год'!D287</f>
        <v>2</v>
      </c>
      <c r="B634">
        <v>311</v>
      </c>
      <c r="C634">
        <v>7745</v>
      </c>
      <c r="D634">
        <v>1</v>
      </c>
      <c r="E634">
        <v>0</v>
      </c>
      <c r="F634">
        <v>9</v>
      </c>
    </row>
    <row r="635" spans="1:6" ht="15">
      <c r="A635" s="2" t="str">
        <f>'смета усиление 21год'!I287</f>
        <v>в т.ч. ОТм</v>
      </c>
      <c r="B635">
        <v>311</v>
      </c>
      <c r="C635">
        <v>7745</v>
      </c>
      <c r="D635">
        <v>2</v>
      </c>
      <c r="E635">
        <v>0</v>
      </c>
      <c r="F635">
        <v>9</v>
      </c>
    </row>
    <row r="636" spans="1:6" ht="15">
      <c r="A636" s="5">
        <f>'смета усиление 21год'!AD287</f>
        <v>297</v>
      </c>
      <c r="B636">
        <v>311</v>
      </c>
      <c r="C636">
        <v>7745</v>
      </c>
      <c r="D636">
        <v>7</v>
      </c>
      <c r="E636">
        <v>0</v>
      </c>
      <c r="F636">
        <v>9</v>
      </c>
    </row>
    <row r="637" spans="1:6" ht="15">
      <c r="A637" s="2" t="str">
        <f>'смета усиление 21год'!D288</f>
        <v>4</v>
      </c>
      <c r="B637">
        <v>311</v>
      </c>
      <c r="C637">
        <v>7746</v>
      </c>
      <c r="D637">
        <v>1</v>
      </c>
      <c r="E637">
        <v>0</v>
      </c>
      <c r="F637">
        <v>10</v>
      </c>
    </row>
    <row r="638" spans="1:6" ht="15">
      <c r="A638" s="2" t="str">
        <f>'смета усиление 21год'!I288</f>
        <v>М</v>
      </c>
      <c r="B638">
        <v>311</v>
      </c>
      <c r="C638">
        <v>7746</v>
      </c>
      <c r="D638">
        <v>2</v>
      </c>
      <c r="E638">
        <v>0</v>
      </c>
      <c r="F638">
        <v>10</v>
      </c>
    </row>
    <row r="639" spans="1:6" ht="15">
      <c r="A639">
        <f>'смета усиление 21год'!AD288</f>
        <v>3017.65</v>
      </c>
      <c r="B639">
        <v>311</v>
      </c>
      <c r="C639">
        <v>7746</v>
      </c>
      <c r="D639">
        <v>7</v>
      </c>
      <c r="E639">
        <v>0</v>
      </c>
      <c r="F639">
        <v>10</v>
      </c>
    </row>
    <row r="640" spans="1:6" ht="15">
      <c r="A640" s="2">
        <f>'смета усиление 21год'!D289</f>
      </c>
      <c r="B640">
        <v>311</v>
      </c>
      <c r="C640">
        <v>7747</v>
      </c>
      <c r="D640">
        <v>1</v>
      </c>
      <c r="E640">
        <v>0</v>
      </c>
      <c r="F640">
        <v>11</v>
      </c>
    </row>
    <row r="641" spans="1:6" ht="15">
      <c r="A641" s="2" t="str">
        <f>'смета усиление 21год'!I289</f>
        <v>ЗТ</v>
      </c>
      <c r="B641">
        <v>311</v>
      </c>
      <c r="C641">
        <v>7747</v>
      </c>
      <c r="D641">
        <v>2</v>
      </c>
      <c r="E641">
        <v>0</v>
      </c>
      <c r="F641">
        <v>11</v>
      </c>
    </row>
    <row r="642" spans="1:6" ht="15">
      <c r="A642">
        <f>'смета усиление 21год'!S289</f>
        <v>606.9</v>
      </c>
      <c r="B642">
        <v>311</v>
      </c>
      <c r="C642">
        <v>7747</v>
      </c>
      <c r="D642">
        <v>4</v>
      </c>
      <c r="E642">
        <v>0</v>
      </c>
      <c r="F642">
        <v>11</v>
      </c>
    </row>
    <row r="643" spans="1:6" ht="15">
      <c r="A643" s="2">
        <f>'смета усиление 21год'!D290</f>
      </c>
      <c r="B643">
        <v>311</v>
      </c>
      <c r="C643">
        <v>7748</v>
      </c>
      <c r="D643">
        <v>1</v>
      </c>
      <c r="E643">
        <v>0</v>
      </c>
      <c r="F643">
        <v>12</v>
      </c>
    </row>
    <row r="644" spans="1:6" ht="15">
      <c r="A644" s="2" t="str">
        <f>'смета усиление 21год'!I290</f>
        <v>ЗТм</v>
      </c>
      <c r="B644">
        <v>311</v>
      </c>
      <c r="C644">
        <v>7748</v>
      </c>
      <c r="D644">
        <v>2</v>
      </c>
      <c r="E644">
        <v>0</v>
      </c>
      <c r="F644">
        <v>12</v>
      </c>
    </row>
    <row r="645" spans="1:6" ht="15">
      <c r="A645" s="5">
        <f>'смета усиление 21год'!S290</f>
        <v>22</v>
      </c>
      <c r="B645">
        <v>311</v>
      </c>
      <c r="C645">
        <v>7748</v>
      </c>
      <c r="D645">
        <v>4</v>
      </c>
      <c r="E645">
        <v>0</v>
      </c>
      <c r="F645">
        <v>12</v>
      </c>
    </row>
    <row r="646" spans="1:6" ht="15">
      <c r="A646" s="2" t="str">
        <f>'смета усиление 21год'!I291</f>
        <v>Итого по расценке</v>
      </c>
      <c r="B646">
        <v>311</v>
      </c>
      <c r="C646">
        <v>7749</v>
      </c>
      <c r="D646">
        <v>2</v>
      </c>
      <c r="E646">
        <v>0</v>
      </c>
      <c r="F646">
        <v>13</v>
      </c>
    </row>
    <row r="647" spans="1:6" ht="15">
      <c r="A647" s="2" t="str">
        <f>'смета усиление 21год'!A292</f>
        <v>20.1</v>
      </c>
      <c r="B647">
        <v>311</v>
      </c>
      <c r="C647">
        <v>7750</v>
      </c>
      <c r="D647">
        <v>0</v>
      </c>
      <c r="E647">
        <v>0</v>
      </c>
      <c r="F647">
        <v>17</v>
      </c>
    </row>
    <row r="648" spans="1:6" ht="15">
      <c r="A648" s="2" t="str">
        <f>'смета усиление 21год'!D292</f>
        <v>[06.1.01.05-0036]</v>
      </c>
      <c r="B648">
        <v>311</v>
      </c>
      <c r="C648">
        <v>7750</v>
      </c>
      <c r="D648">
        <v>1</v>
      </c>
      <c r="E648">
        <v>0</v>
      </c>
      <c r="F648">
        <v>17</v>
      </c>
    </row>
    <row r="649" spans="1:6" ht="15">
      <c r="A649" s="2" t="str">
        <f>'смета усиление 21год'!I292</f>
        <v>Кирпич керамический одинарный, размер 250x120x65 мм, марка 125</v>
      </c>
      <c r="B649">
        <v>311</v>
      </c>
      <c r="C649">
        <v>7750</v>
      </c>
      <c r="D649">
        <v>3</v>
      </c>
      <c r="E649">
        <v>0</v>
      </c>
      <c r="F649">
        <v>17</v>
      </c>
    </row>
    <row r="650" spans="1:6" ht="15">
      <c r="A650" s="2" t="str">
        <f>'смета усиление 21год'!O292</f>
        <v>1000 шт.</v>
      </c>
      <c r="B650">
        <v>311</v>
      </c>
      <c r="C650">
        <v>7750</v>
      </c>
      <c r="D650">
        <v>5</v>
      </c>
      <c r="E650">
        <v>0</v>
      </c>
      <c r="F650">
        <v>17</v>
      </c>
    </row>
    <row r="651" spans="1:6" ht="15">
      <c r="A651" s="6">
        <f>'смета усиление 21год'!S292</f>
        <v>10.33</v>
      </c>
      <c r="B651">
        <v>311</v>
      </c>
      <c r="C651">
        <v>7750</v>
      </c>
      <c r="D651">
        <v>6</v>
      </c>
      <c r="E651">
        <v>0</v>
      </c>
      <c r="F651">
        <v>17</v>
      </c>
    </row>
    <row r="652" spans="1:6" ht="15">
      <c r="A652">
        <f>'смета усиление 21год'!AD292</f>
        <v>1863.37</v>
      </c>
      <c r="B652">
        <v>311</v>
      </c>
      <c r="C652">
        <v>7750</v>
      </c>
      <c r="D652">
        <v>9</v>
      </c>
      <c r="E652">
        <v>0</v>
      </c>
      <c r="F652">
        <v>17</v>
      </c>
    </row>
    <row r="653" spans="1:6" ht="15">
      <c r="A653" s="2" t="str">
        <f>'смета усиление 21год'!A294</f>
        <v>20.2</v>
      </c>
      <c r="B653">
        <v>311</v>
      </c>
      <c r="C653">
        <v>7751</v>
      </c>
      <c r="D653">
        <v>0</v>
      </c>
      <c r="E653">
        <v>0</v>
      </c>
      <c r="F653">
        <v>17</v>
      </c>
    </row>
    <row r="654" spans="1:6" ht="15">
      <c r="A654" s="2" t="str">
        <f>'смета усиление 21год'!D294</f>
        <v>[999-9900]</v>
      </c>
      <c r="B654">
        <v>311</v>
      </c>
      <c r="C654">
        <v>7751</v>
      </c>
      <c r="D654">
        <v>1</v>
      </c>
      <c r="E654">
        <v>0</v>
      </c>
      <c r="F654">
        <v>17</v>
      </c>
    </row>
    <row r="655" spans="1:6" ht="15">
      <c r="A655" s="2" t="str">
        <f>'смета усиление 21год'!I294</f>
        <v>Строительный мусор</v>
      </c>
      <c r="B655">
        <v>311</v>
      </c>
      <c r="C655">
        <v>7751</v>
      </c>
      <c r="D655">
        <v>3</v>
      </c>
      <c r="E655">
        <v>0</v>
      </c>
      <c r="F655">
        <v>17</v>
      </c>
    </row>
    <row r="656" spans="1:6" ht="15">
      <c r="A656" s="2" t="str">
        <f>'смета усиление 21год'!O294</f>
        <v>т</v>
      </c>
      <c r="B656">
        <v>311</v>
      </c>
      <c r="C656">
        <v>7751</v>
      </c>
      <c r="D656">
        <v>5</v>
      </c>
      <c r="E656">
        <v>0</v>
      </c>
      <c r="F656">
        <v>17</v>
      </c>
    </row>
    <row r="657" spans="1:6" ht="15">
      <c r="A657">
        <f>'смета усиление 21год'!S294</f>
        <v>51.3</v>
      </c>
      <c r="B657">
        <v>311</v>
      </c>
      <c r="C657">
        <v>7751</v>
      </c>
      <c r="D657">
        <v>6</v>
      </c>
      <c r="E657">
        <v>0</v>
      </c>
      <c r="F657">
        <v>17</v>
      </c>
    </row>
    <row r="658" spans="1:6" ht="15">
      <c r="A658" s="5">
        <f>'смета усиление 21год'!AD294</f>
        <v>0</v>
      </c>
      <c r="B658">
        <v>311</v>
      </c>
      <c r="C658">
        <v>7751</v>
      </c>
      <c r="D658">
        <v>9</v>
      </c>
      <c r="E658">
        <v>0</v>
      </c>
      <c r="F658">
        <v>17</v>
      </c>
    </row>
    <row r="659" spans="1:6" ht="15">
      <c r="A659" s="2" t="str">
        <f>'смета усиление 21год'!I296</f>
        <v>ФОТ</v>
      </c>
      <c r="B659">
        <v>311</v>
      </c>
      <c r="C659">
        <v>7753</v>
      </c>
      <c r="D659">
        <v>2</v>
      </c>
      <c r="E659">
        <v>0</v>
      </c>
      <c r="F659">
        <v>18</v>
      </c>
    </row>
    <row r="660" spans="1:6" ht="15">
      <c r="A660" s="2" t="str">
        <f>'смета усиление 21год'!I299</f>
        <v>Всего по позиции</v>
      </c>
      <c r="B660">
        <v>311</v>
      </c>
      <c r="C660">
        <v>7752</v>
      </c>
      <c r="D660">
        <v>2</v>
      </c>
      <c r="E660">
        <v>0</v>
      </c>
      <c r="F660">
        <v>24</v>
      </c>
    </row>
    <row r="661" spans="1:6" ht="15">
      <c r="A661" s="2" t="str">
        <f>'смета усиление 21год'!A300</f>
        <v>21</v>
      </c>
      <c r="B661">
        <v>311</v>
      </c>
      <c r="C661">
        <v>7519</v>
      </c>
      <c r="D661">
        <v>0</v>
      </c>
      <c r="E661">
        <v>0</v>
      </c>
      <c r="F661">
        <v>6</v>
      </c>
    </row>
    <row r="662" spans="1:6" ht="15">
      <c r="A662" s="2" t="str">
        <f>'смета усиление 21год'!D300</f>
        <v>ФЕР46-01-003-01</v>
      </c>
      <c r="B662">
        <v>311</v>
      </c>
      <c r="C662">
        <v>7519</v>
      </c>
      <c r="D662">
        <v>1</v>
      </c>
      <c r="E662">
        <v>0</v>
      </c>
      <c r="F662">
        <v>6</v>
      </c>
    </row>
    <row r="663" spans="1:6" ht="15">
      <c r="A663" s="2" t="str">
        <f>'смета усиление 21год'!I300</f>
        <v>Усиление существующих железобетонных подкрановых балок металлическими стяжками</v>
      </c>
      <c r="B663">
        <v>311</v>
      </c>
      <c r="C663">
        <v>7519</v>
      </c>
      <c r="D663">
        <v>3</v>
      </c>
      <c r="E663">
        <v>0</v>
      </c>
      <c r="F663">
        <v>6</v>
      </c>
    </row>
    <row r="664" spans="1:6" ht="15">
      <c r="A664" s="2" t="str">
        <f>'смета усиление 21год'!O300</f>
        <v>т металлоконструкций</v>
      </c>
      <c r="B664">
        <v>311</v>
      </c>
      <c r="C664">
        <v>7519</v>
      </c>
      <c r="D664">
        <v>5</v>
      </c>
      <c r="E664">
        <v>0</v>
      </c>
      <c r="F664">
        <v>6</v>
      </c>
    </row>
    <row r="665" spans="1:6" ht="15">
      <c r="A665" s="6">
        <f>'смета усиление 21год'!S300</f>
        <v>0.15</v>
      </c>
      <c r="B665">
        <v>311</v>
      </c>
      <c r="C665">
        <v>7519</v>
      </c>
      <c r="D665">
        <v>6</v>
      </c>
      <c r="E665">
        <v>0</v>
      </c>
      <c r="F665">
        <v>6</v>
      </c>
    </row>
    <row r="666" spans="1:6" ht="15">
      <c r="A666" s="2" t="str">
        <f>'смета усиление 21год'!D302</f>
        <v>1</v>
      </c>
      <c r="B666">
        <v>311</v>
      </c>
      <c r="C666">
        <v>7520</v>
      </c>
      <c r="D666">
        <v>1</v>
      </c>
      <c r="E666">
        <v>0</v>
      </c>
      <c r="F666">
        <v>7</v>
      </c>
    </row>
    <row r="667" spans="1:6" ht="15">
      <c r="A667" s="2" t="str">
        <f>'смета усиление 21год'!I302</f>
        <v>ОТ</v>
      </c>
      <c r="B667">
        <v>311</v>
      </c>
      <c r="C667">
        <v>7520</v>
      </c>
      <c r="D667">
        <v>2</v>
      </c>
      <c r="E667">
        <v>0</v>
      </c>
      <c r="F667">
        <v>7</v>
      </c>
    </row>
    <row r="668" spans="1:6" ht="15">
      <c r="A668">
        <f>'смета усиление 21год'!AD302</f>
        <v>2113.69</v>
      </c>
      <c r="B668">
        <v>311</v>
      </c>
      <c r="C668">
        <v>7520</v>
      </c>
      <c r="D668">
        <v>7</v>
      </c>
      <c r="E668">
        <v>0</v>
      </c>
      <c r="F668">
        <v>7</v>
      </c>
    </row>
    <row r="669" spans="1:6" ht="15">
      <c r="A669" s="2" t="str">
        <f>'смета усиление 21год'!D303</f>
        <v>3</v>
      </c>
      <c r="B669">
        <v>311</v>
      </c>
      <c r="C669">
        <v>7521</v>
      </c>
      <c r="D669">
        <v>1</v>
      </c>
      <c r="E669">
        <v>0</v>
      </c>
      <c r="F669">
        <v>8</v>
      </c>
    </row>
    <row r="670" spans="1:6" ht="15">
      <c r="A670" s="2" t="str">
        <f>'смета усиление 21год'!I303</f>
        <v>ЭМ</v>
      </c>
      <c r="B670">
        <v>311</v>
      </c>
      <c r="C670">
        <v>7521</v>
      </c>
      <c r="D670">
        <v>2</v>
      </c>
      <c r="E670">
        <v>0</v>
      </c>
      <c r="F670">
        <v>8</v>
      </c>
    </row>
    <row r="671" spans="1:6" ht="15">
      <c r="A671" s="6">
        <f>'смета усиление 21год'!AD303</f>
        <v>585.36</v>
      </c>
      <c r="B671">
        <v>311</v>
      </c>
      <c r="C671">
        <v>7521</v>
      </c>
      <c r="D671">
        <v>7</v>
      </c>
      <c r="E671">
        <v>0</v>
      </c>
      <c r="F671">
        <v>8</v>
      </c>
    </row>
    <row r="672" spans="1:6" ht="15">
      <c r="A672" s="2" t="str">
        <f>'смета усиление 21год'!D304</f>
        <v>2</v>
      </c>
      <c r="B672">
        <v>311</v>
      </c>
      <c r="C672">
        <v>7522</v>
      </c>
      <c r="D672">
        <v>1</v>
      </c>
      <c r="E672">
        <v>0</v>
      </c>
      <c r="F672">
        <v>9</v>
      </c>
    </row>
    <row r="673" spans="1:6" ht="15">
      <c r="A673" s="2" t="str">
        <f>'смета усиление 21год'!I304</f>
        <v>в т.ч. ОТм</v>
      </c>
      <c r="B673">
        <v>311</v>
      </c>
      <c r="C673">
        <v>7522</v>
      </c>
      <c r="D673">
        <v>2</v>
      </c>
      <c r="E673">
        <v>0</v>
      </c>
      <c r="F673">
        <v>9</v>
      </c>
    </row>
    <row r="674" spans="1:6" ht="15">
      <c r="A674" s="6">
        <f>'смета усиление 21год'!AD304</f>
        <v>40.02</v>
      </c>
      <c r="B674">
        <v>311</v>
      </c>
      <c r="C674">
        <v>7522</v>
      </c>
      <c r="D674">
        <v>7</v>
      </c>
      <c r="E674">
        <v>0</v>
      </c>
      <c r="F674">
        <v>9</v>
      </c>
    </row>
    <row r="675" spans="1:6" ht="15">
      <c r="A675" s="2" t="str">
        <f>'смета усиление 21год'!D305</f>
        <v>4</v>
      </c>
      <c r="B675">
        <v>311</v>
      </c>
      <c r="C675">
        <v>7523</v>
      </c>
      <c r="D675">
        <v>1</v>
      </c>
      <c r="E675">
        <v>0</v>
      </c>
      <c r="F675">
        <v>10</v>
      </c>
    </row>
    <row r="676" spans="1:6" ht="15">
      <c r="A676" s="2" t="str">
        <f>'смета усиление 21год'!I305</f>
        <v>М</v>
      </c>
      <c r="B676">
        <v>311</v>
      </c>
      <c r="C676">
        <v>7523</v>
      </c>
      <c r="D676">
        <v>2</v>
      </c>
      <c r="E676">
        <v>0</v>
      </c>
      <c r="F676">
        <v>10</v>
      </c>
    </row>
    <row r="677" spans="1:6" ht="15">
      <c r="A677">
        <f>'смета усиление 21год'!AD305</f>
        <v>4472.97</v>
      </c>
      <c r="B677">
        <v>311</v>
      </c>
      <c r="C677">
        <v>7523</v>
      </c>
      <c r="D677">
        <v>7</v>
      </c>
      <c r="E677">
        <v>0</v>
      </c>
      <c r="F677">
        <v>10</v>
      </c>
    </row>
    <row r="678" spans="1:6" ht="15">
      <c r="A678" s="2">
        <f>'смета усиление 21год'!D306</f>
      </c>
      <c r="B678">
        <v>311</v>
      </c>
      <c r="C678">
        <v>7524</v>
      </c>
      <c r="D678">
        <v>1</v>
      </c>
      <c r="E678">
        <v>0</v>
      </c>
      <c r="F678">
        <v>11</v>
      </c>
    </row>
    <row r="679" spans="1:6" ht="15">
      <c r="A679" s="2" t="str">
        <f>'смета усиление 21год'!I306</f>
        <v>ЗТ</v>
      </c>
      <c r="B679">
        <v>311</v>
      </c>
      <c r="C679">
        <v>7524</v>
      </c>
      <c r="D679">
        <v>2</v>
      </c>
      <c r="E679">
        <v>0</v>
      </c>
      <c r="F679">
        <v>11</v>
      </c>
    </row>
    <row r="680" spans="1:6" ht="15">
      <c r="A680" s="6">
        <f>'смета усиление 21год'!S306</f>
        <v>222.26</v>
      </c>
      <c r="B680">
        <v>311</v>
      </c>
      <c r="C680">
        <v>7524</v>
      </c>
      <c r="D680">
        <v>4</v>
      </c>
      <c r="E680">
        <v>0</v>
      </c>
      <c r="F680">
        <v>11</v>
      </c>
    </row>
    <row r="681" spans="1:6" ht="15">
      <c r="A681" s="2">
        <f>'смета усиление 21год'!D307</f>
      </c>
      <c r="B681">
        <v>311</v>
      </c>
      <c r="C681">
        <v>7525</v>
      </c>
      <c r="D681">
        <v>1</v>
      </c>
      <c r="E681">
        <v>0</v>
      </c>
      <c r="F681">
        <v>12</v>
      </c>
    </row>
    <row r="682" spans="1:6" ht="15">
      <c r="A682" s="2" t="str">
        <f>'смета усиление 21год'!I307</f>
        <v>ЗТм</v>
      </c>
      <c r="B682">
        <v>311</v>
      </c>
      <c r="C682">
        <v>7525</v>
      </c>
      <c r="D682">
        <v>2</v>
      </c>
      <c r="E682">
        <v>0</v>
      </c>
      <c r="F682">
        <v>12</v>
      </c>
    </row>
    <row r="683" spans="1:6" ht="15">
      <c r="A683" s="6">
        <f>'смета усиление 21год'!S307</f>
        <v>3.45</v>
      </c>
      <c r="B683">
        <v>311</v>
      </c>
      <c r="C683">
        <v>7525</v>
      </c>
      <c r="D683">
        <v>4</v>
      </c>
      <c r="E683">
        <v>0</v>
      </c>
      <c r="F683">
        <v>12</v>
      </c>
    </row>
    <row r="684" spans="1:6" ht="15">
      <c r="A684" s="2" t="str">
        <f>'смета усиление 21год'!I308</f>
        <v>Итого по расценке</v>
      </c>
      <c r="B684">
        <v>311</v>
      </c>
      <c r="C684">
        <v>7526</v>
      </c>
      <c r="D684">
        <v>2</v>
      </c>
      <c r="E684">
        <v>0</v>
      </c>
      <c r="F684">
        <v>13</v>
      </c>
    </row>
    <row r="685" spans="1:6" ht="15">
      <c r="A685" s="2" t="str">
        <f>'смета усиление 21год'!A309</f>
        <v>21.1</v>
      </c>
      <c r="B685">
        <v>311</v>
      </c>
      <c r="C685">
        <v>7527</v>
      </c>
      <c r="D685">
        <v>0</v>
      </c>
      <c r="E685">
        <v>0</v>
      </c>
      <c r="F685">
        <v>17</v>
      </c>
    </row>
    <row r="686" spans="1:6" ht="15">
      <c r="A686" s="2" t="str">
        <f>'смета усиление 21год'!D309</f>
        <v>[07.2.07.12-0031]</v>
      </c>
      <c r="B686">
        <v>311</v>
      </c>
      <c r="C686">
        <v>7527</v>
      </c>
      <c r="D686">
        <v>1</v>
      </c>
      <c r="E686">
        <v>0</v>
      </c>
      <c r="F686">
        <v>17</v>
      </c>
    </row>
    <row r="687" spans="1:6" ht="15">
      <c r="A687" s="2" t="str">
        <f>'смета усиление 21год'!I309</f>
        <v>Прочие конструкции одноэтажных производственных зданий, масса сборочной единицы до 0,1 т</v>
      </c>
      <c r="B687">
        <v>311</v>
      </c>
      <c r="C687">
        <v>7527</v>
      </c>
      <c r="D687">
        <v>3</v>
      </c>
      <c r="E687">
        <v>0</v>
      </c>
      <c r="F687">
        <v>17</v>
      </c>
    </row>
    <row r="688" spans="1:6" ht="15">
      <c r="A688" s="2" t="str">
        <f>'смета усиление 21год'!O309</f>
        <v>т</v>
      </c>
      <c r="B688">
        <v>311</v>
      </c>
      <c r="C688">
        <v>7527</v>
      </c>
      <c r="D688">
        <v>5</v>
      </c>
      <c r="E688">
        <v>0</v>
      </c>
      <c r="F688">
        <v>17</v>
      </c>
    </row>
    <row r="689" spans="1:6" ht="15">
      <c r="A689" s="5">
        <f>'смета усиление 21год'!S309</f>
        <v>1</v>
      </c>
      <c r="B689">
        <v>311</v>
      </c>
      <c r="C689">
        <v>7527</v>
      </c>
      <c r="D689">
        <v>6</v>
      </c>
      <c r="E689">
        <v>0</v>
      </c>
      <c r="F689">
        <v>17</v>
      </c>
    </row>
    <row r="690" spans="1:6" ht="15">
      <c r="A690">
        <f>'смета усиление 21год'!AD309</f>
        <v>12990.48</v>
      </c>
      <c r="B690">
        <v>311</v>
      </c>
      <c r="C690">
        <v>7527</v>
      </c>
      <c r="D690">
        <v>9</v>
      </c>
      <c r="E690">
        <v>0</v>
      </c>
      <c r="F690">
        <v>17</v>
      </c>
    </row>
    <row r="691" spans="1:6" ht="15">
      <c r="A691" s="2" t="str">
        <f>'смета усиление 21год'!I311</f>
        <v>ФОТ</v>
      </c>
      <c r="B691">
        <v>311</v>
      </c>
      <c r="C691">
        <v>7528</v>
      </c>
      <c r="D691">
        <v>2</v>
      </c>
      <c r="E691">
        <v>0</v>
      </c>
      <c r="F691">
        <v>18</v>
      </c>
    </row>
    <row r="692" spans="1:6" ht="15">
      <c r="A692" s="2" t="str">
        <f>'смета усиление 21год'!I314</f>
        <v>Всего по позиции</v>
      </c>
      <c r="B692">
        <v>311</v>
      </c>
      <c r="C692">
        <v>7531</v>
      </c>
      <c r="D692">
        <v>2</v>
      </c>
      <c r="E692">
        <v>0</v>
      </c>
      <c r="F692">
        <v>24</v>
      </c>
    </row>
    <row r="693" spans="1:6" ht="15">
      <c r="A693" s="2" t="str">
        <f>'смета усиление 21год'!A315</f>
        <v>22</v>
      </c>
      <c r="B693">
        <v>311</v>
      </c>
      <c r="C693">
        <v>7569</v>
      </c>
      <c r="D693">
        <v>0</v>
      </c>
      <c r="E693">
        <v>0</v>
      </c>
      <c r="F693">
        <v>6</v>
      </c>
    </row>
    <row r="694" spans="1:6" ht="15">
      <c r="A694" s="2" t="str">
        <f>'смета усиление 21год'!D315</f>
        <v>ФЕР13-03-002-04</v>
      </c>
      <c r="B694">
        <v>311</v>
      </c>
      <c r="C694">
        <v>7569</v>
      </c>
      <c r="D694">
        <v>1</v>
      </c>
      <c r="E694">
        <v>0</v>
      </c>
      <c r="F694">
        <v>6</v>
      </c>
    </row>
    <row r="695" spans="1:6" ht="15">
      <c r="A695" s="2" t="str">
        <f>'смета усиление 21год'!I315</f>
        <v>Огрунтовка металлических поверхностей за один раз: грунтовкой ГФ-021 </v>
      </c>
      <c r="B695">
        <v>311</v>
      </c>
      <c r="C695">
        <v>7569</v>
      </c>
      <c r="D695">
        <v>3</v>
      </c>
      <c r="E695">
        <v>0</v>
      </c>
      <c r="F695">
        <v>6</v>
      </c>
    </row>
    <row r="696" spans="1:6" ht="15">
      <c r="A696" s="2" t="str">
        <f>'смета усиление 21год'!O315</f>
        <v>100 м2</v>
      </c>
      <c r="B696">
        <v>311</v>
      </c>
      <c r="C696">
        <v>7569</v>
      </c>
      <c r="D696">
        <v>5</v>
      </c>
      <c r="E696">
        <v>0</v>
      </c>
      <c r="F696">
        <v>6</v>
      </c>
    </row>
    <row r="697" spans="1:6" ht="15">
      <c r="A697">
        <f>'смета усиление 21год'!S315</f>
        <v>0.035</v>
      </c>
      <c r="B697">
        <v>311</v>
      </c>
      <c r="C697">
        <v>7569</v>
      </c>
      <c r="D697">
        <v>6</v>
      </c>
      <c r="E697">
        <v>0</v>
      </c>
      <c r="F697">
        <v>6</v>
      </c>
    </row>
    <row r="698" spans="1:6" ht="15">
      <c r="A698" s="2" t="str">
        <f>'смета усиление 21год'!D317</f>
        <v>1</v>
      </c>
      <c r="B698">
        <v>311</v>
      </c>
      <c r="C698">
        <v>7571</v>
      </c>
      <c r="D698">
        <v>1</v>
      </c>
      <c r="E698">
        <v>0</v>
      </c>
      <c r="F698">
        <v>7</v>
      </c>
    </row>
    <row r="699" spans="1:6" ht="15">
      <c r="A699" s="2" t="str">
        <f>'смета усиление 21год'!I317</f>
        <v>ОТ</v>
      </c>
      <c r="B699">
        <v>311</v>
      </c>
      <c r="C699">
        <v>7571</v>
      </c>
      <c r="D699">
        <v>2</v>
      </c>
      <c r="E699">
        <v>0</v>
      </c>
      <c r="F699">
        <v>7</v>
      </c>
    </row>
    <row r="700" spans="1:6" ht="15">
      <c r="A700" s="6">
        <f>'смета усиление 21год'!AD317</f>
        <v>56.55</v>
      </c>
      <c r="B700">
        <v>311</v>
      </c>
      <c r="C700">
        <v>7571</v>
      </c>
      <c r="D700">
        <v>7</v>
      </c>
      <c r="E700">
        <v>0</v>
      </c>
      <c r="F700">
        <v>7</v>
      </c>
    </row>
    <row r="701" spans="1:6" ht="15">
      <c r="A701" s="2" t="str">
        <f>'смета усиление 21год'!D318</f>
        <v>3</v>
      </c>
      <c r="B701">
        <v>311</v>
      </c>
      <c r="C701">
        <v>7572</v>
      </c>
      <c r="D701">
        <v>1</v>
      </c>
      <c r="E701">
        <v>0</v>
      </c>
      <c r="F701">
        <v>8</v>
      </c>
    </row>
    <row r="702" spans="1:6" ht="15">
      <c r="A702" s="2" t="str">
        <f>'смета усиление 21год'!I318</f>
        <v>ЭМ</v>
      </c>
      <c r="B702">
        <v>311</v>
      </c>
      <c r="C702">
        <v>7572</v>
      </c>
      <c r="D702">
        <v>2</v>
      </c>
      <c r="E702">
        <v>0</v>
      </c>
      <c r="F702">
        <v>8</v>
      </c>
    </row>
    <row r="703" spans="1:6" ht="15">
      <c r="A703" s="6">
        <f>'смета усиление 21год'!AD318</f>
        <v>9.22</v>
      </c>
      <c r="B703">
        <v>311</v>
      </c>
      <c r="C703">
        <v>7572</v>
      </c>
      <c r="D703">
        <v>7</v>
      </c>
      <c r="E703">
        <v>0</v>
      </c>
      <c r="F703">
        <v>8</v>
      </c>
    </row>
    <row r="704" spans="1:6" ht="15">
      <c r="A704" s="2" t="str">
        <f>'смета усиление 21год'!D319</f>
        <v>2</v>
      </c>
      <c r="B704">
        <v>311</v>
      </c>
      <c r="C704">
        <v>7573</v>
      </c>
      <c r="D704">
        <v>1</v>
      </c>
      <c r="E704">
        <v>0</v>
      </c>
      <c r="F704">
        <v>9</v>
      </c>
    </row>
    <row r="705" spans="1:6" ht="15">
      <c r="A705" s="2" t="str">
        <f>'смета усиление 21год'!I319</f>
        <v>в т.ч. ОТм</v>
      </c>
      <c r="B705">
        <v>311</v>
      </c>
      <c r="C705">
        <v>7573</v>
      </c>
      <c r="D705">
        <v>2</v>
      </c>
      <c r="E705">
        <v>0</v>
      </c>
      <c r="F705">
        <v>9</v>
      </c>
    </row>
    <row r="706" spans="1:6" ht="15">
      <c r="A706" s="6">
        <f>'смета усиление 21год'!AD319</f>
        <v>0.22</v>
      </c>
      <c r="B706">
        <v>311</v>
      </c>
      <c r="C706">
        <v>7573</v>
      </c>
      <c r="D706">
        <v>7</v>
      </c>
      <c r="E706">
        <v>0</v>
      </c>
      <c r="F706">
        <v>9</v>
      </c>
    </row>
    <row r="707" spans="1:6" ht="15">
      <c r="A707" s="2" t="str">
        <f>'смета усиление 21год'!D320</f>
        <v>4</v>
      </c>
      <c r="B707">
        <v>311</v>
      </c>
      <c r="C707">
        <v>7574</v>
      </c>
      <c r="D707">
        <v>1</v>
      </c>
      <c r="E707">
        <v>0</v>
      </c>
      <c r="F707">
        <v>10</v>
      </c>
    </row>
    <row r="708" spans="1:6" ht="15">
      <c r="A708" s="2" t="str">
        <f>'смета усиление 21год'!I320</f>
        <v>М</v>
      </c>
      <c r="B708">
        <v>311</v>
      </c>
      <c r="C708">
        <v>7574</v>
      </c>
      <c r="D708">
        <v>2</v>
      </c>
      <c r="E708">
        <v>0</v>
      </c>
      <c r="F708">
        <v>10</v>
      </c>
    </row>
    <row r="709" spans="1:6" ht="15">
      <c r="A709" s="6">
        <f>'смета усиление 21год'!AD320</f>
        <v>152.04</v>
      </c>
      <c r="B709">
        <v>311</v>
      </c>
      <c r="C709">
        <v>7574</v>
      </c>
      <c r="D709">
        <v>7</v>
      </c>
      <c r="E709">
        <v>0</v>
      </c>
      <c r="F709">
        <v>10</v>
      </c>
    </row>
    <row r="710" spans="1:6" ht="15">
      <c r="A710" s="2">
        <f>'смета усиление 21год'!D321</f>
      </c>
      <c r="B710">
        <v>311</v>
      </c>
      <c r="C710">
        <v>7575</v>
      </c>
      <c r="D710">
        <v>1</v>
      </c>
      <c r="E710">
        <v>0</v>
      </c>
      <c r="F710">
        <v>11</v>
      </c>
    </row>
    <row r="711" spans="1:6" ht="15">
      <c r="A711" s="2" t="str">
        <f>'смета усиление 21год'!I321</f>
        <v>ЗТ</v>
      </c>
      <c r="B711">
        <v>311</v>
      </c>
      <c r="C711">
        <v>7575</v>
      </c>
      <c r="D711">
        <v>2</v>
      </c>
      <c r="E711">
        <v>0</v>
      </c>
      <c r="F711">
        <v>11</v>
      </c>
    </row>
    <row r="712" spans="1:6" ht="15">
      <c r="A712" s="6">
        <f>'смета усиление 21год'!S321</f>
        <v>5.31</v>
      </c>
      <c r="B712">
        <v>311</v>
      </c>
      <c r="C712">
        <v>7575</v>
      </c>
      <c r="D712">
        <v>4</v>
      </c>
      <c r="E712">
        <v>0</v>
      </c>
      <c r="F712">
        <v>11</v>
      </c>
    </row>
    <row r="713" spans="1:6" ht="15">
      <c r="A713" s="2">
        <f>'смета усиление 21год'!D322</f>
      </c>
      <c r="B713">
        <v>311</v>
      </c>
      <c r="C713">
        <v>7576</v>
      </c>
      <c r="D713">
        <v>1</v>
      </c>
      <c r="E713">
        <v>0</v>
      </c>
      <c r="F713">
        <v>12</v>
      </c>
    </row>
    <row r="714" spans="1:6" ht="15">
      <c r="A714" s="2" t="str">
        <f>'смета усиление 21год'!I322</f>
        <v>ЗТм</v>
      </c>
      <c r="B714">
        <v>311</v>
      </c>
      <c r="C714">
        <v>7576</v>
      </c>
      <c r="D714">
        <v>2</v>
      </c>
      <c r="E714">
        <v>0</v>
      </c>
      <c r="F714">
        <v>12</v>
      </c>
    </row>
    <row r="715" spans="1:6" ht="15">
      <c r="A715" s="6">
        <f>'смета усиление 21год'!S322</f>
        <v>0.02</v>
      </c>
      <c r="B715">
        <v>311</v>
      </c>
      <c r="C715">
        <v>7576</v>
      </c>
      <c r="D715">
        <v>4</v>
      </c>
      <c r="E715">
        <v>0</v>
      </c>
      <c r="F715">
        <v>12</v>
      </c>
    </row>
    <row r="716" spans="1:6" ht="15">
      <c r="A716" s="2" t="str">
        <f>'смета усиление 21год'!I323</f>
        <v>Итого по расценке</v>
      </c>
      <c r="B716">
        <v>311</v>
      </c>
      <c r="C716">
        <v>7577</v>
      </c>
      <c r="D716">
        <v>2</v>
      </c>
      <c r="E716">
        <v>0</v>
      </c>
      <c r="F716">
        <v>13</v>
      </c>
    </row>
    <row r="717" spans="1:6" ht="15">
      <c r="A717" s="2" t="str">
        <f>'смета усиление 21год'!I324</f>
        <v>ФОТ</v>
      </c>
      <c r="B717">
        <v>311</v>
      </c>
      <c r="C717">
        <v>7578</v>
      </c>
      <c r="D717">
        <v>2</v>
      </c>
      <c r="E717">
        <v>0</v>
      </c>
      <c r="F717">
        <v>18</v>
      </c>
    </row>
    <row r="718" spans="1:6" ht="15">
      <c r="A718" s="2" t="str">
        <f>'смета усиление 21год'!I327</f>
        <v>Всего по позиции</v>
      </c>
      <c r="B718">
        <v>311</v>
      </c>
      <c r="C718">
        <v>7581</v>
      </c>
      <c r="D718">
        <v>2</v>
      </c>
      <c r="E718">
        <v>0</v>
      </c>
      <c r="F718">
        <v>24</v>
      </c>
    </row>
    <row r="719" spans="1:6" ht="15">
      <c r="A719" s="2" t="str">
        <f>'смета усиление 21год'!A328</f>
        <v>23</v>
      </c>
      <c r="B719">
        <v>311</v>
      </c>
      <c r="C719">
        <v>7570</v>
      </c>
      <c r="D719">
        <v>0</v>
      </c>
      <c r="E719">
        <v>0</v>
      </c>
      <c r="F719">
        <v>6</v>
      </c>
    </row>
    <row r="720" spans="1:6" ht="15">
      <c r="A720" s="2" t="str">
        <f>'смета усиление 21год'!D328</f>
        <v>ФЕР13-03-004-26</v>
      </c>
      <c r="B720">
        <v>311</v>
      </c>
      <c r="C720">
        <v>7570</v>
      </c>
      <c r="D720">
        <v>1</v>
      </c>
      <c r="E720">
        <v>0</v>
      </c>
      <c r="F720">
        <v>6</v>
      </c>
    </row>
    <row r="721" spans="1:6" ht="15">
      <c r="A721" s="2" t="str">
        <f>'смета усиление 21год'!I328</f>
        <v>Окраска металлических огрунтованных поверхностей: эмалью ПФ-115 за 2 раза к=2 к объему</v>
      </c>
      <c r="B721">
        <v>311</v>
      </c>
      <c r="C721">
        <v>7570</v>
      </c>
      <c r="D721">
        <v>3</v>
      </c>
      <c r="E721">
        <v>0</v>
      </c>
      <c r="F721">
        <v>6</v>
      </c>
    </row>
    <row r="722" spans="1:6" ht="15">
      <c r="A722" s="2" t="str">
        <f>'смета усиление 21год'!O328</f>
        <v>100 м2</v>
      </c>
      <c r="B722">
        <v>311</v>
      </c>
      <c r="C722">
        <v>7570</v>
      </c>
      <c r="D722">
        <v>5</v>
      </c>
      <c r="E722">
        <v>0</v>
      </c>
      <c r="F722">
        <v>6</v>
      </c>
    </row>
    <row r="723" spans="1:6" ht="15">
      <c r="A723">
        <f>'смета усиление 21год'!S328</f>
        <v>0.0699</v>
      </c>
      <c r="B723">
        <v>311</v>
      </c>
      <c r="C723">
        <v>7570</v>
      </c>
      <c r="D723">
        <v>6</v>
      </c>
      <c r="E723">
        <v>0</v>
      </c>
      <c r="F723">
        <v>6</v>
      </c>
    </row>
    <row r="724" spans="1:6" ht="15">
      <c r="A724" s="2" t="str">
        <f>'смета усиление 21год'!D330</f>
        <v>1</v>
      </c>
      <c r="B724">
        <v>311</v>
      </c>
      <c r="C724">
        <v>7582</v>
      </c>
      <c r="D724">
        <v>1</v>
      </c>
      <c r="E724">
        <v>0</v>
      </c>
      <c r="F724">
        <v>7</v>
      </c>
    </row>
    <row r="725" spans="1:6" ht="15">
      <c r="A725" s="2" t="str">
        <f>'смета усиление 21год'!I330</f>
        <v>ОТ</v>
      </c>
      <c r="B725">
        <v>311</v>
      </c>
      <c r="C725">
        <v>7582</v>
      </c>
      <c r="D725">
        <v>2</v>
      </c>
      <c r="E725">
        <v>0</v>
      </c>
      <c r="F725">
        <v>7</v>
      </c>
    </row>
    <row r="726" spans="1:6" ht="15">
      <c r="A726" s="6">
        <f>'смета усиление 21год'!AD330</f>
        <v>19.32</v>
      </c>
      <c r="B726">
        <v>311</v>
      </c>
      <c r="C726">
        <v>7582</v>
      </c>
      <c r="D726">
        <v>7</v>
      </c>
      <c r="E726">
        <v>0</v>
      </c>
      <c r="F726">
        <v>7</v>
      </c>
    </row>
    <row r="727" spans="1:6" ht="15">
      <c r="A727" s="2" t="str">
        <f>'смета усиление 21год'!D331</f>
        <v>3</v>
      </c>
      <c r="B727">
        <v>311</v>
      </c>
      <c r="C727">
        <v>7583</v>
      </c>
      <c r="D727">
        <v>1</v>
      </c>
      <c r="E727">
        <v>0</v>
      </c>
      <c r="F727">
        <v>8</v>
      </c>
    </row>
    <row r="728" spans="1:6" ht="15">
      <c r="A728" s="2" t="str">
        <f>'смета усиление 21год'!I331</f>
        <v>ЭМ</v>
      </c>
      <c r="B728">
        <v>311</v>
      </c>
      <c r="C728">
        <v>7583</v>
      </c>
      <c r="D728">
        <v>2</v>
      </c>
      <c r="E728">
        <v>0</v>
      </c>
      <c r="F728">
        <v>8</v>
      </c>
    </row>
    <row r="729" spans="1:6" ht="15">
      <c r="A729" s="6">
        <f>'смета усиление 21год'!AD331</f>
        <v>6.01</v>
      </c>
      <c r="B729">
        <v>311</v>
      </c>
      <c r="C729">
        <v>7583</v>
      </c>
      <c r="D729">
        <v>7</v>
      </c>
      <c r="E729">
        <v>0</v>
      </c>
      <c r="F729">
        <v>8</v>
      </c>
    </row>
    <row r="730" spans="1:6" ht="15">
      <c r="A730" s="2" t="str">
        <f>'смета усиление 21год'!D332</f>
        <v>2</v>
      </c>
      <c r="B730">
        <v>311</v>
      </c>
      <c r="C730">
        <v>7584</v>
      </c>
      <c r="D730">
        <v>1</v>
      </c>
      <c r="E730">
        <v>0</v>
      </c>
      <c r="F730">
        <v>9</v>
      </c>
    </row>
    <row r="731" spans="1:6" ht="15">
      <c r="A731" s="2" t="str">
        <f>'смета усиление 21год'!I332</f>
        <v>в т.ч. ОТм</v>
      </c>
      <c r="B731">
        <v>311</v>
      </c>
      <c r="C731">
        <v>7584</v>
      </c>
      <c r="D731">
        <v>2</v>
      </c>
      <c r="E731">
        <v>0</v>
      </c>
      <c r="F731">
        <v>9</v>
      </c>
    </row>
    <row r="732" spans="1:6" ht="15">
      <c r="A732" s="6">
        <f>'смета усиление 21год'!AD332</f>
        <v>0.22</v>
      </c>
      <c r="B732">
        <v>311</v>
      </c>
      <c r="C732">
        <v>7584</v>
      </c>
      <c r="D732">
        <v>7</v>
      </c>
      <c r="E732">
        <v>0</v>
      </c>
      <c r="F732">
        <v>9</v>
      </c>
    </row>
    <row r="733" spans="1:6" ht="15">
      <c r="A733" s="2" t="str">
        <f>'смета усиление 21год'!D333</f>
        <v>4</v>
      </c>
      <c r="B733">
        <v>311</v>
      </c>
      <c r="C733">
        <v>7585</v>
      </c>
      <c r="D733">
        <v>1</v>
      </c>
      <c r="E733">
        <v>0</v>
      </c>
      <c r="F733">
        <v>10</v>
      </c>
    </row>
    <row r="734" spans="1:6" ht="15">
      <c r="A734" s="2" t="str">
        <f>'смета усиление 21год'!I333</f>
        <v>М</v>
      </c>
      <c r="B734">
        <v>311</v>
      </c>
      <c r="C734">
        <v>7585</v>
      </c>
      <c r="D734">
        <v>2</v>
      </c>
      <c r="E734">
        <v>0</v>
      </c>
      <c r="F734">
        <v>10</v>
      </c>
    </row>
    <row r="735" spans="1:6" ht="15">
      <c r="A735" s="6">
        <f>'смета усиление 21год'!AD333</f>
        <v>138.16</v>
      </c>
      <c r="B735">
        <v>311</v>
      </c>
      <c r="C735">
        <v>7585</v>
      </c>
      <c r="D735">
        <v>7</v>
      </c>
      <c r="E735">
        <v>0</v>
      </c>
      <c r="F735">
        <v>10</v>
      </c>
    </row>
    <row r="736" spans="1:6" ht="15">
      <c r="A736" s="2">
        <f>'смета усиление 21год'!D334</f>
      </c>
      <c r="B736">
        <v>311</v>
      </c>
      <c r="C736">
        <v>7586</v>
      </c>
      <c r="D736">
        <v>1</v>
      </c>
      <c r="E736">
        <v>0</v>
      </c>
      <c r="F736">
        <v>11</v>
      </c>
    </row>
    <row r="737" spans="1:6" ht="15">
      <c r="A737" s="2" t="str">
        <f>'смета усиление 21год'!I334</f>
        <v>ЗТ</v>
      </c>
      <c r="B737">
        <v>311</v>
      </c>
      <c r="C737">
        <v>7586</v>
      </c>
      <c r="D737">
        <v>2</v>
      </c>
      <c r="E737">
        <v>0</v>
      </c>
      <c r="F737">
        <v>11</v>
      </c>
    </row>
    <row r="738" spans="1:6" ht="15">
      <c r="A738" s="6">
        <f>'смета усиление 21год'!S334</f>
        <v>2.13</v>
      </c>
      <c r="B738">
        <v>311</v>
      </c>
      <c r="C738">
        <v>7586</v>
      </c>
      <c r="D738">
        <v>4</v>
      </c>
      <c r="E738">
        <v>0</v>
      </c>
      <c r="F738">
        <v>11</v>
      </c>
    </row>
    <row r="739" spans="1:6" ht="15">
      <c r="A739" s="2">
        <f>'смета усиление 21год'!D335</f>
      </c>
      <c r="B739">
        <v>311</v>
      </c>
      <c r="C739">
        <v>7587</v>
      </c>
      <c r="D739">
        <v>1</v>
      </c>
      <c r="E739">
        <v>0</v>
      </c>
      <c r="F739">
        <v>12</v>
      </c>
    </row>
    <row r="740" spans="1:6" ht="15">
      <c r="A740" s="2" t="str">
        <f>'смета усиление 21год'!I335</f>
        <v>ЗТм</v>
      </c>
      <c r="B740">
        <v>311</v>
      </c>
      <c r="C740">
        <v>7587</v>
      </c>
      <c r="D740">
        <v>2</v>
      </c>
      <c r="E740">
        <v>0</v>
      </c>
      <c r="F740">
        <v>12</v>
      </c>
    </row>
    <row r="741" spans="1:6" ht="15">
      <c r="A741" s="6">
        <f>'смета усиление 21год'!S335</f>
        <v>0.02</v>
      </c>
      <c r="B741">
        <v>311</v>
      </c>
      <c r="C741">
        <v>7587</v>
      </c>
      <c r="D741">
        <v>4</v>
      </c>
      <c r="E741">
        <v>0</v>
      </c>
      <c r="F741">
        <v>12</v>
      </c>
    </row>
    <row r="742" spans="1:6" ht="15">
      <c r="A742" s="2" t="str">
        <f>'смета усиление 21год'!I336</f>
        <v>Итого по расценке</v>
      </c>
      <c r="B742">
        <v>311</v>
      </c>
      <c r="C742">
        <v>7588</v>
      </c>
      <c r="D742">
        <v>2</v>
      </c>
      <c r="E742">
        <v>0</v>
      </c>
      <c r="F742">
        <v>13</v>
      </c>
    </row>
    <row r="743" spans="1:6" ht="15">
      <c r="A743" s="2" t="str">
        <f>'смета усиление 21год'!I337</f>
        <v>ФОТ</v>
      </c>
      <c r="B743">
        <v>311</v>
      </c>
      <c r="C743">
        <v>7589</v>
      </c>
      <c r="D743">
        <v>2</v>
      </c>
      <c r="E743">
        <v>0</v>
      </c>
      <c r="F743">
        <v>18</v>
      </c>
    </row>
    <row r="744" spans="1:6" ht="15">
      <c r="A744" s="2" t="str">
        <f>'смета усиление 21год'!I340</f>
        <v>Всего по позиции</v>
      </c>
      <c r="B744">
        <v>311</v>
      </c>
      <c r="C744">
        <v>7592</v>
      </c>
      <c r="D744">
        <v>2</v>
      </c>
      <c r="E744">
        <v>0</v>
      </c>
      <c r="F744">
        <v>24</v>
      </c>
    </row>
    <row r="745" spans="1:6" ht="15">
      <c r="A745" s="2" t="str">
        <f>'смета усиление 21год'!A341</f>
        <v>24</v>
      </c>
      <c r="B745">
        <v>311</v>
      </c>
      <c r="C745">
        <v>7596</v>
      </c>
      <c r="D745">
        <v>0</v>
      </c>
      <c r="E745">
        <v>0</v>
      </c>
      <c r="F745">
        <v>6</v>
      </c>
    </row>
    <row r="746" spans="1:6" ht="15">
      <c r="A746" s="2" t="str">
        <f>'смета усиление 21год'!D341</f>
        <v>ФЕР26-02-001-03</v>
      </c>
      <c r="B746">
        <v>311</v>
      </c>
      <c r="C746">
        <v>7596</v>
      </c>
      <c r="D746">
        <v>1</v>
      </c>
      <c r="E746">
        <v>0</v>
      </c>
      <c r="F746">
        <v>6</v>
      </c>
    </row>
    <row r="747" spans="1:6" ht="15">
      <c r="A747" s="2" t="str">
        <f>'смета усиление 21год'!I341</f>
        <v>Огнезащитное покрытие металлоконструкций краской с подготовкой поверхности с пределом огнестойкости: 1 час</v>
      </c>
      <c r="B747">
        <v>311</v>
      </c>
      <c r="C747">
        <v>7596</v>
      </c>
      <c r="D747">
        <v>3</v>
      </c>
      <c r="E747">
        <v>0</v>
      </c>
      <c r="F747">
        <v>6</v>
      </c>
    </row>
    <row r="748" spans="1:6" ht="15">
      <c r="A748" s="2" t="str">
        <f>'смета усиление 21год'!O341</f>
        <v>100 м2</v>
      </c>
      <c r="B748">
        <v>311</v>
      </c>
      <c r="C748">
        <v>7596</v>
      </c>
      <c r="D748">
        <v>5</v>
      </c>
      <c r="E748">
        <v>0</v>
      </c>
      <c r="F748">
        <v>6</v>
      </c>
    </row>
    <row r="749" spans="1:6" ht="15">
      <c r="A749">
        <f>'смета усиление 21год'!S341</f>
        <v>0.035</v>
      </c>
      <c r="B749">
        <v>311</v>
      </c>
      <c r="C749">
        <v>7596</v>
      </c>
      <c r="D749">
        <v>6</v>
      </c>
      <c r="E749">
        <v>0</v>
      </c>
      <c r="F749">
        <v>6</v>
      </c>
    </row>
    <row r="750" spans="1:6" ht="15">
      <c r="A750" s="2" t="str">
        <f>'смета усиление 21год'!D343</f>
        <v>1</v>
      </c>
      <c r="B750">
        <v>311</v>
      </c>
      <c r="C750">
        <v>7597</v>
      </c>
      <c r="D750">
        <v>1</v>
      </c>
      <c r="E750">
        <v>0</v>
      </c>
      <c r="F750">
        <v>7</v>
      </c>
    </row>
    <row r="751" spans="1:6" ht="15">
      <c r="A751" s="2" t="str">
        <f>'смета усиление 21год'!I343</f>
        <v>ОТ</v>
      </c>
      <c r="B751">
        <v>311</v>
      </c>
      <c r="C751">
        <v>7597</v>
      </c>
      <c r="D751">
        <v>2</v>
      </c>
      <c r="E751">
        <v>0</v>
      </c>
      <c r="F751">
        <v>7</v>
      </c>
    </row>
    <row r="752" spans="1:6" ht="15">
      <c r="A752">
        <f>'смета усиление 21год'!AD343</f>
        <v>1111.36</v>
      </c>
      <c r="B752">
        <v>311</v>
      </c>
      <c r="C752">
        <v>7597</v>
      </c>
      <c r="D752">
        <v>7</v>
      </c>
      <c r="E752">
        <v>0</v>
      </c>
      <c r="F752">
        <v>7</v>
      </c>
    </row>
    <row r="753" spans="1:6" ht="15">
      <c r="A753" s="2" t="str">
        <f>'смета усиление 21год'!D344</f>
        <v>3</v>
      </c>
      <c r="B753">
        <v>311</v>
      </c>
      <c r="C753">
        <v>7598</v>
      </c>
      <c r="D753">
        <v>1</v>
      </c>
      <c r="E753">
        <v>0</v>
      </c>
      <c r="F753">
        <v>8</v>
      </c>
    </row>
    <row r="754" spans="1:6" ht="15">
      <c r="A754" s="2" t="str">
        <f>'смета усиление 21год'!I344</f>
        <v>ЭМ</v>
      </c>
      <c r="B754">
        <v>311</v>
      </c>
      <c r="C754">
        <v>7598</v>
      </c>
      <c r="D754">
        <v>2</v>
      </c>
      <c r="E754">
        <v>0</v>
      </c>
      <c r="F754">
        <v>8</v>
      </c>
    </row>
    <row r="755" spans="1:6" ht="15">
      <c r="A755">
        <f>'смета усиление 21год'!AD344</f>
        <v>4112.41</v>
      </c>
      <c r="B755">
        <v>311</v>
      </c>
      <c r="C755">
        <v>7598</v>
      </c>
      <c r="D755">
        <v>7</v>
      </c>
      <c r="E755">
        <v>0</v>
      </c>
      <c r="F755">
        <v>8</v>
      </c>
    </row>
    <row r="756" spans="1:6" ht="15">
      <c r="A756" s="2" t="str">
        <f>'смета усиление 21год'!D345</f>
        <v>2</v>
      </c>
      <c r="B756">
        <v>311</v>
      </c>
      <c r="C756">
        <v>7599</v>
      </c>
      <c r="D756">
        <v>1</v>
      </c>
      <c r="E756">
        <v>0</v>
      </c>
      <c r="F756">
        <v>9</v>
      </c>
    </row>
    <row r="757" spans="1:6" ht="15">
      <c r="A757" s="2" t="str">
        <f>'смета усиление 21год'!I345</f>
        <v>в т.ч. ОТм</v>
      </c>
      <c r="B757">
        <v>311</v>
      </c>
      <c r="C757">
        <v>7599</v>
      </c>
      <c r="D757">
        <v>2</v>
      </c>
      <c r="E757">
        <v>0</v>
      </c>
      <c r="F757">
        <v>9</v>
      </c>
    </row>
    <row r="758" spans="1:6" ht="15">
      <c r="A758" s="6">
        <f>'смета усиление 21год'!AD345</f>
        <v>435.14</v>
      </c>
      <c r="B758">
        <v>311</v>
      </c>
      <c r="C758">
        <v>7599</v>
      </c>
      <c r="D758">
        <v>7</v>
      </c>
      <c r="E758">
        <v>0</v>
      </c>
      <c r="F758">
        <v>9</v>
      </c>
    </row>
    <row r="759" spans="1:6" ht="15">
      <c r="A759" s="2" t="str">
        <f>'смета усиление 21год'!D346</f>
        <v>4</v>
      </c>
      <c r="B759">
        <v>311</v>
      </c>
      <c r="C759">
        <v>7600</v>
      </c>
      <c r="D759">
        <v>1</v>
      </c>
      <c r="E759">
        <v>0</v>
      </c>
      <c r="F759">
        <v>10</v>
      </c>
    </row>
    <row r="760" spans="1:6" ht="15">
      <c r="A760" s="2" t="str">
        <f>'смета усиление 21год'!I346</f>
        <v>М</v>
      </c>
      <c r="B760">
        <v>311</v>
      </c>
      <c r="C760">
        <v>7600</v>
      </c>
      <c r="D760">
        <v>2</v>
      </c>
      <c r="E760">
        <v>0</v>
      </c>
      <c r="F760">
        <v>10</v>
      </c>
    </row>
    <row r="761" spans="1:6" ht="15">
      <c r="A761" s="6">
        <f>'смета усиление 21год'!AD346</f>
        <v>731.41</v>
      </c>
      <c r="B761">
        <v>311</v>
      </c>
      <c r="C761">
        <v>7600</v>
      </c>
      <c r="D761">
        <v>7</v>
      </c>
      <c r="E761">
        <v>0</v>
      </c>
      <c r="F761">
        <v>10</v>
      </c>
    </row>
    <row r="762" spans="1:6" ht="15">
      <c r="A762" s="2">
        <f>'смета усиление 21год'!D347</f>
      </c>
      <c r="B762">
        <v>311</v>
      </c>
      <c r="C762">
        <v>7601</v>
      </c>
      <c r="D762">
        <v>1</v>
      </c>
      <c r="E762">
        <v>0</v>
      </c>
      <c r="F762">
        <v>11</v>
      </c>
    </row>
    <row r="763" spans="1:6" ht="15">
      <c r="A763" s="2" t="str">
        <f>'смета усиление 21год'!I347</f>
        <v>ЗТ</v>
      </c>
      <c r="B763">
        <v>311</v>
      </c>
      <c r="C763">
        <v>7601</v>
      </c>
      <c r="D763">
        <v>2</v>
      </c>
      <c r="E763">
        <v>0</v>
      </c>
      <c r="F763">
        <v>11</v>
      </c>
    </row>
    <row r="764" spans="1:6" ht="15">
      <c r="A764" s="6">
        <f>'смета усиление 21год'!S347</f>
        <v>128.63</v>
      </c>
      <c r="B764">
        <v>311</v>
      </c>
      <c r="C764">
        <v>7601</v>
      </c>
      <c r="D764">
        <v>4</v>
      </c>
      <c r="E764">
        <v>0</v>
      </c>
      <c r="F764">
        <v>11</v>
      </c>
    </row>
    <row r="765" spans="1:6" ht="15">
      <c r="A765" s="2">
        <f>'смета усиление 21год'!D348</f>
      </c>
      <c r="B765">
        <v>311</v>
      </c>
      <c r="C765">
        <v>7602</v>
      </c>
      <c r="D765">
        <v>1</v>
      </c>
      <c r="E765">
        <v>0</v>
      </c>
      <c r="F765">
        <v>12</v>
      </c>
    </row>
    <row r="766" spans="1:6" ht="15">
      <c r="A766" s="2" t="str">
        <f>'смета усиление 21год'!I348</f>
        <v>ЗТм</v>
      </c>
      <c r="B766">
        <v>311</v>
      </c>
      <c r="C766">
        <v>7602</v>
      </c>
      <c r="D766">
        <v>2</v>
      </c>
      <c r="E766">
        <v>0</v>
      </c>
      <c r="F766">
        <v>12</v>
      </c>
    </row>
    <row r="767" spans="1:6" ht="15">
      <c r="A767" s="6">
        <f>'смета усиление 21год'!S348</f>
        <v>43.18</v>
      </c>
      <c r="B767">
        <v>311</v>
      </c>
      <c r="C767">
        <v>7602</v>
      </c>
      <c r="D767">
        <v>4</v>
      </c>
      <c r="E767">
        <v>0</v>
      </c>
      <c r="F767">
        <v>12</v>
      </c>
    </row>
    <row r="768" spans="1:6" ht="15">
      <c r="A768" s="2" t="str">
        <f>'смета усиление 21год'!I349</f>
        <v>Итого по расценке</v>
      </c>
      <c r="B768">
        <v>311</v>
      </c>
      <c r="C768">
        <v>7603</v>
      </c>
      <c r="D768">
        <v>2</v>
      </c>
      <c r="E768">
        <v>0</v>
      </c>
      <c r="F768">
        <v>13</v>
      </c>
    </row>
    <row r="769" spans="1:6" ht="15">
      <c r="A769" s="2" t="str">
        <f>'смета усиление 21год'!A350</f>
        <v>24.1</v>
      </c>
      <c r="B769">
        <v>311</v>
      </c>
      <c r="C769">
        <v>7604</v>
      </c>
      <c r="D769">
        <v>0</v>
      </c>
      <c r="E769">
        <v>0</v>
      </c>
      <c r="F769">
        <v>17</v>
      </c>
    </row>
    <row r="770" spans="1:6" ht="15">
      <c r="A770" s="2" t="str">
        <f>'смета усиление 21год'!D350</f>
        <v>ТЦ14.2.02.03-77.7734572068.15.07.21.02
</v>
      </c>
      <c r="B770">
        <v>311</v>
      </c>
      <c r="C770">
        <v>7604</v>
      </c>
      <c r="D770">
        <v>1</v>
      </c>
      <c r="E770">
        <v>0</v>
      </c>
      <c r="F770">
        <v>17</v>
      </c>
    </row>
    <row r="771" spans="1:6" ht="15">
      <c r="A771" s="2" t="str">
        <f>'смета усиление 21год'!I350</f>
        <v>Краска огнезащитная</v>
      </c>
      <c r="B771">
        <v>311</v>
      </c>
      <c r="C771">
        <v>7604</v>
      </c>
      <c r="D771">
        <v>3</v>
      </c>
      <c r="E771">
        <v>0</v>
      </c>
      <c r="F771">
        <v>17</v>
      </c>
    </row>
    <row r="772" spans="1:6" ht="15">
      <c r="A772" s="2" t="str">
        <f>'смета усиление 21год'!O350</f>
        <v>кг</v>
      </c>
      <c r="B772">
        <v>311</v>
      </c>
      <c r="C772">
        <v>7604</v>
      </c>
      <c r="D772">
        <v>5</v>
      </c>
      <c r="E772">
        <v>0</v>
      </c>
      <c r="F772">
        <v>17</v>
      </c>
    </row>
    <row r="773" spans="1:6" ht="15">
      <c r="A773" s="5">
        <f>'смета усиление 21год'!S350</f>
        <v>360</v>
      </c>
      <c r="B773">
        <v>311</v>
      </c>
      <c r="C773">
        <v>7604</v>
      </c>
      <c r="D773">
        <v>6</v>
      </c>
      <c r="E773">
        <v>0</v>
      </c>
      <c r="F773">
        <v>17</v>
      </c>
    </row>
    <row r="774" spans="1:6" ht="15">
      <c r="A774" s="6">
        <f>'смета усиление 21год'!AD350</f>
        <v>333.33</v>
      </c>
      <c r="B774">
        <v>311</v>
      </c>
      <c r="C774">
        <v>7604</v>
      </c>
      <c r="D774">
        <v>9</v>
      </c>
      <c r="E774">
        <v>0</v>
      </c>
      <c r="F774">
        <v>17</v>
      </c>
    </row>
    <row r="775" spans="1:6" ht="15">
      <c r="A775" s="2" t="str">
        <f>'смета усиление 21год'!I352</f>
        <v>ФОТ</v>
      </c>
      <c r="B775">
        <v>311</v>
      </c>
      <c r="C775">
        <v>7606</v>
      </c>
      <c r="D775">
        <v>2</v>
      </c>
      <c r="E775">
        <v>0</v>
      </c>
      <c r="F775">
        <v>18</v>
      </c>
    </row>
    <row r="776" spans="1:6" ht="15">
      <c r="A776" s="2" t="str">
        <f>'смета усиление 21год'!I355</f>
        <v>Всего по позиции</v>
      </c>
      <c r="B776">
        <v>311</v>
      </c>
      <c r="C776">
        <v>7605</v>
      </c>
      <c r="D776">
        <v>2</v>
      </c>
      <c r="E776">
        <v>0</v>
      </c>
      <c r="F776">
        <v>24</v>
      </c>
    </row>
    <row r="777" spans="1:6" ht="15">
      <c r="A777" s="2" t="str">
        <f>'смета усиление 21год'!A356</f>
        <v>25</v>
      </c>
      <c r="B777">
        <v>311</v>
      </c>
      <c r="C777">
        <v>7906</v>
      </c>
      <c r="D777">
        <v>0</v>
      </c>
      <c r="E777">
        <v>0</v>
      </c>
      <c r="F777">
        <v>6</v>
      </c>
    </row>
    <row r="778" spans="1:6" ht="15">
      <c r="A778" s="2" t="str">
        <f>'смета усиление 21год'!D356</f>
        <v>ФЕР46-03-014-46</v>
      </c>
      <c r="B778">
        <v>311</v>
      </c>
      <c r="C778">
        <v>7906</v>
      </c>
      <c r="D778">
        <v>1</v>
      </c>
      <c r="E778">
        <v>0</v>
      </c>
      <c r="F778">
        <v>6</v>
      </c>
    </row>
    <row r="779" spans="1:6" ht="15">
      <c r="A779" s="2" t="str">
        <f>'смета усиление 21год'!I356</f>
        <v>Сверление горизонтальных отверстий в железобетонных конструкциях стен перфоратором глубиной 200 мм диаметром: свыше 20 мм до 25 мм</v>
      </c>
      <c r="B779">
        <v>311</v>
      </c>
      <c r="C779">
        <v>7906</v>
      </c>
      <c r="D779">
        <v>3</v>
      </c>
      <c r="E779">
        <v>0</v>
      </c>
      <c r="F779">
        <v>6</v>
      </c>
    </row>
    <row r="780" spans="1:6" ht="15">
      <c r="A780" s="2" t="str">
        <f>'смета усиление 21год'!O356</f>
        <v>100 отверстий</v>
      </c>
      <c r="B780">
        <v>311</v>
      </c>
      <c r="C780">
        <v>7906</v>
      </c>
      <c r="D780">
        <v>5</v>
      </c>
      <c r="E780">
        <v>0</v>
      </c>
      <c r="F780">
        <v>6</v>
      </c>
    </row>
    <row r="781" spans="1:6" ht="15">
      <c r="A781" s="6">
        <f>'смета усиление 21год'!S356</f>
        <v>2.52</v>
      </c>
      <c r="B781">
        <v>311</v>
      </c>
      <c r="C781">
        <v>7906</v>
      </c>
      <c r="D781">
        <v>6</v>
      </c>
      <c r="E781">
        <v>0</v>
      </c>
      <c r="F781">
        <v>6</v>
      </c>
    </row>
    <row r="782" spans="1:6" ht="15">
      <c r="A782" s="2" t="str">
        <f>'смета усиление 21год'!D358</f>
        <v>1</v>
      </c>
      <c r="B782">
        <v>311</v>
      </c>
      <c r="C782">
        <v>7907</v>
      </c>
      <c r="D782">
        <v>1</v>
      </c>
      <c r="E782">
        <v>0</v>
      </c>
      <c r="F782">
        <v>7</v>
      </c>
    </row>
    <row r="783" spans="1:6" ht="15">
      <c r="A783" s="2" t="str">
        <f>'смета усиление 21год'!I358</f>
        <v>ОТ</v>
      </c>
      <c r="B783">
        <v>311</v>
      </c>
      <c r="C783">
        <v>7907</v>
      </c>
      <c r="D783">
        <v>2</v>
      </c>
      <c r="E783">
        <v>0</v>
      </c>
      <c r="F783">
        <v>7</v>
      </c>
    </row>
    <row r="784" spans="1:6" ht="15">
      <c r="A784" s="6">
        <f>'смета усиление 21год'!AD358</f>
        <v>75.66</v>
      </c>
      <c r="B784">
        <v>311</v>
      </c>
      <c r="C784">
        <v>7907</v>
      </c>
      <c r="D784">
        <v>7</v>
      </c>
      <c r="E784">
        <v>0</v>
      </c>
      <c r="F784">
        <v>7</v>
      </c>
    </row>
    <row r="785" spans="1:6" ht="15">
      <c r="A785" s="2">
        <f>'смета усиление 21год'!D359</f>
      </c>
      <c r="B785">
        <v>311</v>
      </c>
      <c r="C785">
        <v>7908</v>
      </c>
      <c r="D785">
        <v>1</v>
      </c>
      <c r="E785">
        <v>0</v>
      </c>
      <c r="F785">
        <v>11</v>
      </c>
    </row>
    <row r="786" spans="1:6" ht="15">
      <c r="A786" s="2" t="str">
        <f>'смета усиление 21год'!I359</f>
        <v>ЗТ</v>
      </c>
      <c r="B786">
        <v>311</v>
      </c>
      <c r="C786">
        <v>7908</v>
      </c>
      <c r="D786">
        <v>2</v>
      </c>
      <c r="E786">
        <v>0</v>
      </c>
      <c r="F786">
        <v>11</v>
      </c>
    </row>
    <row r="787" spans="1:6" ht="15">
      <c r="A787" s="6">
        <f>'смета усиление 21год'!S359</f>
        <v>8.87</v>
      </c>
      <c r="B787">
        <v>311</v>
      </c>
      <c r="C787">
        <v>7908</v>
      </c>
      <c r="D787">
        <v>4</v>
      </c>
      <c r="E787">
        <v>0</v>
      </c>
      <c r="F787">
        <v>11</v>
      </c>
    </row>
    <row r="788" spans="1:6" ht="15">
      <c r="A788" s="2" t="str">
        <f>'смета усиление 21год'!I360</f>
        <v>Итого по расценке</v>
      </c>
      <c r="B788">
        <v>311</v>
      </c>
      <c r="C788">
        <v>7909</v>
      </c>
      <c r="D788">
        <v>2</v>
      </c>
      <c r="E788">
        <v>0</v>
      </c>
      <c r="F788">
        <v>13</v>
      </c>
    </row>
    <row r="789" spans="1:6" ht="15">
      <c r="A789" s="2" t="str">
        <f>'смета усиление 21год'!A361</f>
        <v>25.1</v>
      </c>
      <c r="B789">
        <v>311</v>
      </c>
      <c r="C789">
        <v>7920</v>
      </c>
      <c r="D789">
        <v>0</v>
      </c>
      <c r="E789">
        <v>0</v>
      </c>
      <c r="F789">
        <v>17</v>
      </c>
    </row>
    <row r="790" spans="1:6" ht="15">
      <c r="A790" s="2" t="str">
        <f>'смета усиление 21год'!D361</f>
        <v>[01.7.17.09-0062]</v>
      </c>
      <c r="B790">
        <v>311</v>
      </c>
      <c r="C790">
        <v>7920</v>
      </c>
      <c r="D790">
        <v>1</v>
      </c>
      <c r="E790">
        <v>0</v>
      </c>
      <c r="F790">
        <v>17</v>
      </c>
    </row>
    <row r="791" spans="1:6" ht="15">
      <c r="A791" s="2" t="str">
        <f>'смета усиление 21год'!I361</f>
        <v>Сверло кольцевое алмазное, диаметр 20 мм</v>
      </c>
      <c r="B791">
        <v>311</v>
      </c>
      <c r="C791">
        <v>7920</v>
      </c>
      <c r="D791">
        <v>3</v>
      </c>
      <c r="E791">
        <v>0</v>
      </c>
      <c r="F791">
        <v>17</v>
      </c>
    </row>
    <row r="792" spans="1:6" ht="15">
      <c r="A792" s="2" t="str">
        <f>'смета усиление 21год'!O361</f>
        <v>шт.</v>
      </c>
      <c r="B792">
        <v>311</v>
      </c>
      <c r="C792">
        <v>7920</v>
      </c>
      <c r="D792">
        <v>5</v>
      </c>
      <c r="E792">
        <v>0</v>
      </c>
      <c r="F792">
        <v>17</v>
      </c>
    </row>
    <row r="793" spans="1:6" ht="15">
      <c r="A793" s="6">
        <f>'смета усиление 21год'!S361</f>
        <v>2.52</v>
      </c>
      <c r="B793">
        <v>311</v>
      </c>
      <c r="C793">
        <v>7920</v>
      </c>
      <c r="D793">
        <v>6</v>
      </c>
      <c r="E793">
        <v>0</v>
      </c>
      <c r="F793">
        <v>17</v>
      </c>
    </row>
    <row r="794" spans="1:6" ht="15">
      <c r="A794">
        <f>'смета усиление 21год'!AD361</f>
        <v>452.4</v>
      </c>
      <c r="B794">
        <v>311</v>
      </c>
      <c r="C794">
        <v>7920</v>
      </c>
      <c r="D794">
        <v>9</v>
      </c>
      <c r="E794">
        <v>0</v>
      </c>
      <c r="F794">
        <v>17</v>
      </c>
    </row>
    <row r="795" spans="1:6" ht="15">
      <c r="A795" s="2" t="str">
        <f>'смета усиление 21год'!I363</f>
        <v>ФОТ</v>
      </c>
      <c r="B795">
        <v>311</v>
      </c>
      <c r="C795">
        <v>7912</v>
      </c>
      <c r="D795">
        <v>2</v>
      </c>
      <c r="E795">
        <v>0</v>
      </c>
      <c r="F795">
        <v>18</v>
      </c>
    </row>
    <row r="796" spans="1:6" ht="15">
      <c r="A796" s="2" t="str">
        <f>'смета усиление 21год'!I366</f>
        <v>Всего по позиции</v>
      </c>
      <c r="B796">
        <v>311</v>
      </c>
      <c r="C796">
        <v>7911</v>
      </c>
      <c r="D796">
        <v>2</v>
      </c>
      <c r="E796">
        <v>0</v>
      </c>
      <c r="F796">
        <v>24</v>
      </c>
    </row>
    <row r="797" spans="1:6" ht="15">
      <c r="A797" s="2" t="str">
        <f>'смета усиление 21год'!A367</f>
        <v>26</v>
      </c>
      <c r="B797">
        <v>311</v>
      </c>
      <c r="C797">
        <v>7432</v>
      </c>
      <c r="D797">
        <v>0</v>
      </c>
      <c r="E797">
        <v>0</v>
      </c>
      <c r="F797">
        <v>6</v>
      </c>
    </row>
    <row r="798" spans="1:6" ht="15">
      <c r="A798" s="2" t="str">
        <f>'смета усиление 21год'!D367</f>
        <v>ФЕР09-05-003-01</v>
      </c>
      <c r="B798">
        <v>311</v>
      </c>
      <c r="C798">
        <v>7432</v>
      </c>
      <c r="D798">
        <v>1</v>
      </c>
      <c r="E798">
        <v>0</v>
      </c>
      <c r="F798">
        <v>6</v>
      </c>
    </row>
    <row r="799" spans="1:6" ht="15">
      <c r="A799" s="2" t="str">
        <f>'смета усиление 21год'!I367</f>
        <v>Постановка болтов: строительных с гайками и шайбами</v>
      </c>
      <c r="B799">
        <v>311</v>
      </c>
      <c r="C799">
        <v>7432</v>
      </c>
      <c r="D799">
        <v>3</v>
      </c>
      <c r="E799">
        <v>0</v>
      </c>
      <c r="F799">
        <v>6</v>
      </c>
    </row>
    <row r="800" spans="1:6" ht="15">
      <c r="A800" s="2" t="str">
        <f>'смета усиление 21год'!O367</f>
        <v>100 шт.</v>
      </c>
      <c r="B800">
        <v>311</v>
      </c>
      <c r="C800">
        <v>7432</v>
      </c>
      <c r="D800">
        <v>5</v>
      </c>
      <c r="E800">
        <v>0</v>
      </c>
      <c r="F800">
        <v>6</v>
      </c>
    </row>
    <row r="801" spans="1:6" ht="15">
      <c r="A801" s="6">
        <f>'смета усиление 21год'!S367</f>
        <v>2.52</v>
      </c>
      <c r="B801">
        <v>311</v>
      </c>
      <c r="C801">
        <v>7432</v>
      </c>
      <c r="D801">
        <v>6</v>
      </c>
      <c r="E801">
        <v>0</v>
      </c>
      <c r="F801">
        <v>6</v>
      </c>
    </row>
    <row r="802" spans="1:6" ht="15">
      <c r="A802" s="2" t="str">
        <f>'смета усиление 21год'!D369</f>
        <v>1</v>
      </c>
      <c r="B802">
        <v>311</v>
      </c>
      <c r="C802">
        <v>7433</v>
      </c>
      <c r="D802">
        <v>1</v>
      </c>
      <c r="E802">
        <v>0</v>
      </c>
      <c r="F802">
        <v>7</v>
      </c>
    </row>
    <row r="803" spans="1:6" ht="15">
      <c r="A803" s="2" t="str">
        <f>'смета усиление 21год'!I369</f>
        <v>ОТ</v>
      </c>
      <c r="B803">
        <v>311</v>
      </c>
      <c r="C803">
        <v>7433</v>
      </c>
      <c r="D803">
        <v>2</v>
      </c>
      <c r="E803">
        <v>0</v>
      </c>
      <c r="F803">
        <v>7</v>
      </c>
    </row>
    <row r="804" spans="1:6" ht="15">
      <c r="A804" s="6">
        <f>'смета усиление 21год'!AD369</f>
        <v>107.93</v>
      </c>
      <c r="B804">
        <v>311</v>
      </c>
      <c r="C804">
        <v>7433</v>
      </c>
      <c r="D804">
        <v>7</v>
      </c>
      <c r="E804">
        <v>0</v>
      </c>
      <c r="F804">
        <v>7</v>
      </c>
    </row>
    <row r="805" spans="1:6" ht="15">
      <c r="A805" s="2" t="str">
        <f>'смета усиление 21год'!D370</f>
        <v>3</v>
      </c>
      <c r="B805">
        <v>311</v>
      </c>
      <c r="C805">
        <v>7434</v>
      </c>
      <c r="D805">
        <v>1</v>
      </c>
      <c r="E805">
        <v>0</v>
      </c>
      <c r="F805">
        <v>8</v>
      </c>
    </row>
    <row r="806" spans="1:6" ht="15">
      <c r="A806" s="2" t="str">
        <f>'смета усиление 21год'!I370</f>
        <v>ЭМ</v>
      </c>
      <c r="B806">
        <v>311</v>
      </c>
      <c r="C806">
        <v>7434</v>
      </c>
      <c r="D806">
        <v>2</v>
      </c>
      <c r="E806">
        <v>0</v>
      </c>
      <c r="F806">
        <v>8</v>
      </c>
    </row>
    <row r="807" spans="1:6" ht="15">
      <c r="A807" s="6">
        <f>'смета усиление 21год'!AD370</f>
        <v>1.84</v>
      </c>
      <c r="B807">
        <v>311</v>
      </c>
      <c r="C807">
        <v>7434</v>
      </c>
      <c r="D807">
        <v>7</v>
      </c>
      <c r="E807">
        <v>0</v>
      </c>
      <c r="F807">
        <v>8</v>
      </c>
    </row>
    <row r="808" spans="1:6" ht="15">
      <c r="A808" s="2" t="str">
        <f>'смета усиление 21год'!D371</f>
        <v>2</v>
      </c>
      <c r="B808">
        <v>311</v>
      </c>
      <c r="C808">
        <v>7435</v>
      </c>
      <c r="D808">
        <v>1</v>
      </c>
      <c r="E808">
        <v>0</v>
      </c>
      <c r="F808">
        <v>9</v>
      </c>
    </row>
    <row r="809" spans="1:6" ht="15">
      <c r="A809" s="2" t="str">
        <f>'смета усиление 21год'!I371</f>
        <v>в т.ч. ОТм</v>
      </c>
      <c r="B809">
        <v>311</v>
      </c>
      <c r="C809">
        <v>7435</v>
      </c>
      <c r="D809">
        <v>2</v>
      </c>
      <c r="E809">
        <v>0</v>
      </c>
      <c r="F809">
        <v>9</v>
      </c>
    </row>
    <row r="810" spans="1:6" ht="15">
      <c r="A810" s="6">
        <f>'смета усиление 21год'!AD371</f>
        <v>0.32</v>
      </c>
      <c r="B810">
        <v>311</v>
      </c>
      <c r="C810">
        <v>7435</v>
      </c>
      <c r="D810">
        <v>7</v>
      </c>
      <c r="E810">
        <v>0</v>
      </c>
      <c r="F810">
        <v>9</v>
      </c>
    </row>
    <row r="811" spans="1:6" ht="15">
      <c r="A811" s="2">
        <f>'смета усиление 21год'!D372</f>
      </c>
      <c r="B811">
        <v>311</v>
      </c>
      <c r="C811">
        <v>7436</v>
      </c>
      <c r="D811">
        <v>1</v>
      </c>
      <c r="E811">
        <v>0</v>
      </c>
      <c r="F811">
        <v>11</v>
      </c>
    </row>
    <row r="812" spans="1:6" ht="15">
      <c r="A812" s="2" t="str">
        <f>'смета усиление 21год'!I372</f>
        <v>ЗТ</v>
      </c>
      <c r="B812">
        <v>311</v>
      </c>
      <c r="C812">
        <v>7436</v>
      </c>
      <c r="D812">
        <v>2</v>
      </c>
      <c r="E812">
        <v>0</v>
      </c>
      <c r="F812">
        <v>11</v>
      </c>
    </row>
    <row r="813" spans="1:6" ht="15">
      <c r="A813">
        <f>'смета усиление 21год'!S372</f>
        <v>11.9</v>
      </c>
      <c r="B813">
        <v>311</v>
      </c>
      <c r="C813">
        <v>7436</v>
      </c>
      <c r="D813">
        <v>4</v>
      </c>
      <c r="E813">
        <v>0</v>
      </c>
      <c r="F813">
        <v>11</v>
      </c>
    </row>
    <row r="814" spans="1:6" ht="15">
      <c r="A814" s="2">
        <f>'смета усиление 21год'!D373</f>
      </c>
      <c r="B814">
        <v>311</v>
      </c>
      <c r="C814">
        <v>7437</v>
      </c>
      <c r="D814">
        <v>1</v>
      </c>
      <c r="E814">
        <v>0</v>
      </c>
      <c r="F814">
        <v>12</v>
      </c>
    </row>
    <row r="815" spans="1:6" ht="15">
      <c r="A815" s="2" t="str">
        <f>'смета усиление 21год'!I373</f>
        <v>ЗТм</v>
      </c>
      <c r="B815">
        <v>311</v>
      </c>
      <c r="C815">
        <v>7437</v>
      </c>
      <c r="D815">
        <v>2</v>
      </c>
      <c r="E815">
        <v>0</v>
      </c>
      <c r="F815">
        <v>12</v>
      </c>
    </row>
    <row r="816" spans="1:6" ht="15">
      <c r="A816" s="6">
        <f>'смета усиление 21год'!S373</f>
        <v>0.03</v>
      </c>
      <c r="B816">
        <v>311</v>
      </c>
      <c r="C816">
        <v>7437</v>
      </c>
      <c r="D816">
        <v>4</v>
      </c>
      <c r="E816">
        <v>0</v>
      </c>
      <c r="F816">
        <v>12</v>
      </c>
    </row>
    <row r="817" spans="1:6" ht="15">
      <c r="A817" s="2" t="str">
        <f>'смета усиление 21год'!I374</f>
        <v>Итого по расценке</v>
      </c>
      <c r="B817">
        <v>311</v>
      </c>
      <c r="C817">
        <v>7438</v>
      </c>
      <c r="D817">
        <v>2</v>
      </c>
      <c r="E817">
        <v>0</v>
      </c>
      <c r="F817">
        <v>13</v>
      </c>
    </row>
    <row r="818" spans="1:6" ht="15">
      <c r="A818" s="2" t="str">
        <f>'смета усиление 21год'!A375</f>
        <v>26.1</v>
      </c>
      <c r="B818">
        <v>311</v>
      </c>
      <c r="C818">
        <v>7439</v>
      </c>
      <c r="D818">
        <v>0</v>
      </c>
      <c r="E818">
        <v>0</v>
      </c>
      <c r="F818">
        <v>17</v>
      </c>
    </row>
    <row r="819" spans="1:6" ht="15">
      <c r="A819" s="2" t="str">
        <f>'смета усиление 21год'!D375</f>
        <v>[01.7.15.03-0035]</v>
      </c>
      <c r="B819">
        <v>311</v>
      </c>
      <c r="C819">
        <v>7439</v>
      </c>
      <c r="D819">
        <v>1</v>
      </c>
      <c r="E819">
        <v>0</v>
      </c>
      <c r="F819">
        <v>17</v>
      </c>
    </row>
    <row r="820" spans="1:6" ht="15">
      <c r="A820" s="2" t="str">
        <f>'смета усиление 21год'!I375</f>
        <v>Болты с гайками и шайбами оцинкованные, диаметр 20 мм</v>
      </c>
      <c r="B820">
        <v>311</v>
      </c>
      <c r="C820">
        <v>7439</v>
      </c>
      <c r="D820">
        <v>3</v>
      </c>
      <c r="E820">
        <v>0</v>
      </c>
      <c r="F820">
        <v>17</v>
      </c>
    </row>
    <row r="821" spans="1:6" ht="15">
      <c r="A821" s="2" t="str">
        <f>'смета усиление 21год'!O375</f>
        <v>кг</v>
      </c>
      <c r="B821">
        <v>311</v>
      </c>
      <c r="C821">
        <v>7439</v>
      </c>
      <c r="D821">
        <v>5</v>
      </c>
      <c r="E821">
        <v>0</v>
      </c>
      <c r="F821">
        <v>17</v>
      </c>
    </row>
    <row r="822" spans="1:6" ht="15">
      <c r="A822">
        <f>'смета усиление 21год'!S375</f>
        <v>18.730158730159</v>
      </c>
      <c r="B822">
        <v>311</v>
      </c>
      <c r="C822">
        <v>7439</v>
      </c>
      <c r="D822">
        <v>6</v>
      </c>
      <c r="E822">
        <v>0</v>
      </c>
      <c r="F822">
        <v>17</v>
      </c>
    </row>
    <row r="823" spans="1:6" ht="15">
      <c r="A823" s="6">
        <f>'смета усиление 21год'!AD375</f>
        <v>24.97</v>
      </c>
      <c r="B823">
        <v>311</v>
      </c>
      <c r="C823">
        <v>7439</v>
      </c>
      <c r="D823">
        <v>9</v>
      </c>
      <c r="E823">
        <v>0</v>
      </c>
      <c r="F823">
        <v>17</v>
      </c>
    </row>
    <row r="824" spans="1:6" ht="15">
      <c r="A824" s="2" t="str">
        <f>'смета усиление 21год'!I377</f>
        <v>ФОТ</v>
      </c>
      <c r="B824">
        <v>311</v>
      </c>
      <c r="C824">
        <v>7441</v>
      </c>
      <c r="D824">
        <v>2</v>
      </c>
      <c r="E824">
        <v>0</v>
      </c>
      <c r="F824">
        <v>18</v>
      </c>
    </row>
    <row r="825" spans="1:6" ht="15">
      <c r="A825" s="2" t="str">
        <f>'смета усиление 21год'!I380</f>
        <v>Всего по позиции</v>
      </c>
      <c r="B825">
        <v>311</v>
      </c>
      <c r="C825">
        <v>7440</v>
      </c>
      <c r="D825">
        <v>2</v>
      </c>
      <c r="E825">
        <v>0</v>
      </c>
      <c r="F825">
        <v>24</v>
      </c>
    </row>
    <row r="826" spans="1:6" ht="15">
      <c r="A826" s="2" t="str">
        <f>'смета усиление 21год'!I381</f>
        <v>ИТОГО:</v>
      </c>
      <c r="B826">
        <v>311</v>
      </c>
      <c r="C826">
        <v>5551</v>
      </c>
      <c r="D826">
        <v>2</v>
      </c>
      <c r="E826">
        <v>0</v>
      </c>
      <c r="F826">
        <v>46</v>
      </c>
    </row>
    <row r="827" spans="1:6" ht="15">
      <c r="A827" s="2">
        <f>'смета усиление 21год'!C383</f>
      </c>
      <c r="B827">
        <v>311</v>
      </c>
      <c r="C827">
        <v>7338</v>
      </c>
      <c r="D827">
        <v>1</v>
      </c>
      <c r="E827">
        <v>0</v>
      </c>
      <c r="F827">
        <v>7</v>
      </c>
    </row>
    <row r="828" spans="1:6" ht="15">
      <c r="A828" s="2" t="str">
        <f>'смета усиление 21год'!H383</f>
        <v>Итого прямые затраты по Разделу 1 (в базисном уровне цен)</v>
      </c>
      <c r="B828">
        <v>311</v>
      </c>
      <c r="C828">
        <v>7338</v>
      </c>
      <c r="D828">
        <v>2</v>
      </c>
      <c r="E828">
        <v>0</v>
      </c>
      <c r="F828">
        <v>7</v>
      </c>
    </row>
    <row r="829" spans="1:6" ht="15">
      <c r="A829" s="2">
        <f>'смета усиление 21год'!AP383</f>
      </c>
      <c r="B829">
        <v>311</v>
      </c>
      <c r="C829">
        <v>7338</v>
      </c>
      <c r="D829">
        <v>5</v>
      </c>
      <c r="E829">
        <v>0</v>
      </c>
      <c r="F829">
        <v>7</v>
      </c>
    </row>
    <row r="830" spans="1:6" ht="15">
      <c r="A830" s="2">
        <f>'смета усиление 21год'!C384</f>
      </c>
      <c r="B830">
        <v>311</v>
      </c>
      <c r="C830">
        <v>7339</v>
      </c>
      <c r="D830">
        <v>1</v>
      </c>
      <c r="E830">
        <v>0</v>
      </c>
      <c r="F830">
        <v>8</v>
      </c>
    </row>
    <row r="831" spans="1:6" ht="15">
      <c r="A831" s="2" t="str">
        <f>'смета усиление 21год'!H384</f>
        <v>   в том числе</v>
      </c>
      <c r="B831">
        <v>311</v>
      </c>
      <c r="C831">
        <v>7339</v>
      </c>
      <c r="D831">
        <v>2</v>
      </c>
      <c r="E831">
        <v>0</v>
      </c>
      <c r="F831">
        <v>8</v>
      </c>
    </row>
    <row r="832" spans="1:6" ht="15">
      <c r="A832" s="2">
        <f>'смета усиление 21год'!C385</f>
      </c>
      <c r="B832">
        <v>311</v>
      </c>
      <c r="C832">
        <v>7340</v>
      </c>
      <c r="D832">
        <v>1</v>
      </c>
      <c r="E832">
        <v>0</v>
      </c>
      <c r="F832">
        <v>7</v>
      </c>
    </row>
    <row r="833" spans="1:6" ht="15">
      <c r="A833" s="2" t="str">
        <f>'смета усиление 21год'!H385</f>
        <v>   оплата труда</v>
      </c>
      <c r="B833">
        <v>311</v>
      </c>
      <c r="C833">
        <v>7340</v>
      </c>
      <c r="D833">
        <v>2</v>
      </c>
      <c r="E833">
        <v>0</v>
      </c>
      <c r="F833">
        <v>7</v>
      </c>
    </row>
    <row r="834" spans="1:6" ht="15">
      <c r="A834" s="2">
        <f>'смета усиление 21год'!AP385</f>
      </c>
      <c r="B834">
        <v>311</v>
      </c>
      <c r="C834">
        <v>7340</v>
      </c>
      <c r="D834">
        <v>5</v>
      </c>
      <c r="E834">
        <v>0</v>
      </c>
      <c r="F834">
        <v>7</v>
      </c>
    </row>
    <row r="835" spans="1:6" ht="15">
      <c r="A835" s="2">
        <f>'смета усиление 21год'!C386</f>
      </c>
      <c r="B835">
        <v>311</v>
      </c>
      <c r="C835">
        <v>7341</v>
      </c>
      <c r="D835">
        <v>1</v>
      </c>
      <c r="E835">
        <v>0</v>
      </c>
      <c r="F835">
        <v>7</v>
      </c>
    </row>
    <row r="836" spans="1:6" ht="15">
      <c r="A836" s="2" t="str">
        <f>'смета усиление 21год'!H386</f>
        <v>   эксплуатация машин и механизмов</v>
      </c>
      <c r="B836">
        <v>311</v>
      </c>
      <c r="C836">
        <v>7341</v>
      </c>
      <c r="D836">
        <v>2</v>
      </c>
      <c r="E836">
        <v>0</v>
      </c>
      <c r="F836">
        <v>7</v>
      </c>
    </row>
    <row r="837" spans="1:6" ht="15">
      <c r="A837" s="2">
        <f>'смета усиление 21год'!AP386</f>
      </c>
      <c r="B837">
        <v>311</v>
      </c>
      <c r="C837">
        <v>7341</v>
      </c>
      <c r="D837">
        <v>5</v>
      </c>
      <c r="E837">
        <v>0</v>
      </c>
      <c r="F837">
        <v>7</v>
      </c>
    </row>
    <row r="838" spans="1:6" ht="15">
      <c r="A838" s="2">
        <f>'смета усиление 21год'!C387</f>
      </c>
      <c r="B838">
        <v>311</v>
      </c>
      <c r="C838">
        <v>7342</v>
      </c>
      <c r="D838">
        <v>1</v>
      </c>
      <c r="E838">
        <v>0</v>
      </c>
      <c r="F838">
        <v>7</v>
      </c>
    </row>
    <row r="839" spans="1:6" ht="15">
      <c r="A839" s="2" t="str">
        <f>'смета усиление 21год'!H387</f>
        <v>   материальные ресурсы</v>
      </c>
      <c r="B839">
        <v>311</v>
      </c>
      <c r="C839">
        <v>7342</v>
      </c>
      <c r="D839">
        <v>2</v>
      </c>
      <c r="E839">
        <v>0</v>
      </c>
      <c r="F839">
        <v>7</v>
      </c>
    </row>
    <row r="840" spans="1:6" ht="15">
      <c r="A840" s="2">
        <f>'смета усиление 21год'!AP387</f>
      </c>
      <c r="B840">
        <v>311</v>
      </c>
      <c r="C840">
        <v>7342</v>
      </c>
      <c r="D840">
        <v>5</v>
      </c>
      <c r="E840">
        <v>0</v>
      </c>
      <c r="F840">
        <v>7</v>
      </c>
    </row>
    <row r="841" spans="1:6" ht="15">
      <c r="A841" s="2">
        <f>'смета усиление 21год'!C388</f>
      </c>
      <c r="B841">
        <v>311</v>
      </c>
      <c r="C841">
        <v>7343</v>
      </c>
      <c r="D841">
        <v>1</v>
      </c>
      <c r="E841">
        <v>0</v>
      </c>
      <c r="F841">
        <v>7</v>
      </c>
    </row>
    <row r="842" spans="1:6" ht="15">
      <c r="A842" s="2" t="str">
        <f>'смета усиление 21год'!H388</f>
        <v>   перевозка</v>
      </c>
      <c r="B842">
        <v>311</v>
      </c>
      <c r="C842">
        <v>7343</v>
      </c>
      <c r="D842">
        <v>2</v>
      </c>
      <c r="E842">
        <v>0</v>
      </c>
      <c r="F842">
        <v>7</v>
      </c>
    </row>
    <row r="843" spans="1:6" ht="15">
      <c r="A843" s="2">
        <f>'смета усиление 21год'!AP388</f>
      </c>
      <c r="B843">
        <v>311</v>
      </c>
      <c r="C843">
        <v>7343</v>
      </c>
      <c r="D843">
        <v>5</v>
      </c>
      <c r="E843">
        <v>0</v>
      </c>
      <c r="F843">
        <v>7</v>
      </c>
    </row>
    <row r="844" spans="1:6" ht="15">
      <c r="A844" s="2">
        <f>'смета усиление 21год'!C389</f>
      </c>
      <c r="B844">
        <v>311</v>
      </c>
      <c r="C844">
        <v>7344</v>
      </c>
      <c r="D844">
        <v>1</v>
      </c>
      <c r="E844">
        <v>0</v>
      </c>
      <c r="F844">
        <v>7</v>
      </c>
    </row>
    <row r="845" spans="1:6" ht="15">
      <c r="A845" s="2" t="str">
        <f>'смета усиление 21год'!H389</f>
        <v>Итого ФОТ (в базисном уровне цен) (справочно)</v>
      </c>
      <c r="B845">
        <v>311</v>
      </c>
      <c r="C845">
        <v>7344</v>
      </c>
      <c r="D845">
        <v>2</v>
      </c>
      <c r="E845">
        <v>0</v>
      </c>
      <c r="F845">
        <v>7</v>
      </c>
    </row>
    <row r="846" spans="1:6" ht="15">
      <c r="A846" s="2">
        <f>'смета усиление 21год'!AP389</f>
      </c>
      <c r="B846">
        <v>311</v>
      </c>
      <c r="C846">
        <v>7344</v>
      </c>
      <c r="D846">
        <v>5</v>
      </c>
      <c r="E846">
        <v>0</v>
      </c>
      <c r="F846">
        <v>7</v>
      </c>
    </row>
    <row r="847" spans="1:6" ht="15">
      <c r="A847" s="2">
        <f>'смета усиление 21год'!C390</f>
      </c>
      <c r="B847">
        <v>311</v>
      </c>
      <c r="C847">
        <v>7345</v>
      </c>
      <c r="D847">
        <v>1</v>
      </c>
      <c r="E847">
        <v>0</v>
      </c>
      <c r="F847">
        <v>7</v>
      </c>
    </row>
    <row r="848" spans="1:6" ht="15">
      <c r="A848" s="2" t="str">
        <f>'смета усиление 21год'!H390</f>
        <v>Итого накладных расходов  (в базисном уровне цен)</v>
      </c>
      <c r="B848">
        <v>311</v>
      </c>
      <c r="C848">
        <v>7345</v>
      </c>
      <c r="D848">
        <v>2</v>
      </c>
      <c r="E848">
        <v>0</v>
      </c>
      <c r="F848">
        <v>7</v>
      </c>
    </row>
    <row r="849" spans="1:6" ht="15">
      <c r="A849" s="2">
        <f>'смета усиление 21год'!AP390</f>
      </c>
      <c r="B849">
        <v>311</v>
      </c>
      <c r="C849">
        <v>7345</v>
      </c>
      <c r="D849">
        <v>5</v>
      </c>
      <c r="E849">
        <v>0</v>
      </c>
      <c r="F849">
        <v>7</v>
      </c>
    </row>
    <row r="850" spans="1:6" ht="15">
      <c r="A850" s="2">
        <f>'смета усиление 21год'!C391</f>
      </c>
      <c r="B850">
        <v>311</v>
      </c>
      <c r="C850">
        <v>7346</v>
      </c>
      <c r="D850">
        <v>1</v>
      </c>
      <c r="E850">
        <v>0</v>
      </c>
      <c r="F850">
        <v>7</v>
      </c>
    </row>
    <row r="851" spans="1:6" ht="15">
      <c r="A851" s="2" t="str">
        <f>'смета усиление 21год'!H391</f>
        <v>Итого сметной прибыли  (в базисном уровне цен)</v>
      </c>
      <c r="B851">
        <v>311</v>
      </c>
      <c r="C851">
        <v>7346</v>
      </c>
      <c r="D851">
        <v>2</v>
      </c>
      <c r="E851">
        <v>0</v>
      </c>
      <c r="F851">
        <v>7</v>
      </c>
    </row>
    <row r="852" spans="1:6" ht="15">
      <c r="A852" s="2">
        <f>'смета усиление 21год'!AP391</f>
      </c>
      <c r="B852">
        <v>311</v>
      </c>
      <c r="C852">
        <v>7346</v>
      </c>
      <c r="D852">
        <v>5</v>
      </c>
      <c r="E852">
        <v>0</v>
      </c>
      <c r="F852">
        <v>7</v>
      </c>
    </row>
    <row r="853" spans="1:6" ht="15">
      <c r="A853" s="2">
        <f>'смета усиление 21год'!C392</f>
      </c>
      <c r="B853">
        <v>311</v>
      </c>
      <c r="C853">
        <v>7347</v>
      </c>
      <c r="D853">
        <v>1</v>
      </c>
      <c r="E853">
        <v>0</v>
      </c>
      <c r="F853">
        <v>7</v>
      </c>
    </row>
    <row r="854" spans="1:6" ht="15">
      <c r="A854" s="2" t="str">
        <f>'смета усиление 21год'!H392</f>
        <v>Итого оборудование  (в базисном уровне цен)</v>
      </c>
      <c r="B854">
        <v>311</v>
      </c>
      <c r="C854">
        <v>7347</v>
      </c>
      <c r="D854">
        <v>2</v>
      </c>
      <c r="E854">
        <v>0</v>
      </c>
      <c r="F854">
        <v>7</v>
      </c>
    </row>
    <row r="855" spans="1:6" ht="15">
      <c r="A855" s="2">
        <f>'смета усиление 21год'!AP392</f>
      </c>
      <c r="B855">
        <v>311</v>
      </c>
      <c r="C855">
        <v>7347</v>
      </c>
      <c r="D855">
        <v>5</v>
      </c>
      <c r="E855">
        <v>0</v>
      </c>
      <c r="F855">
        <v>7</v>
      </c>
    </row>
    <row r="856" spans="1:6" ht="15">
      <c r="A856" s="2">
        <f>'смета усиление 21год'!C393</f>
      </c>
      <c r="B856">
        <v>311</v>
      </c>
      <c r="C856">
        <v>7348</v>
      </c>
      <c r="D856">
        <v>1</v>
      </c>
      <c r="E856">
        <v>0</v>
      </c>
      <c r="F856">
        <v>7</v>
      </c>
    </row>
    <row r="857" spans="1:6" ht="15">
      <c r="A857" s="2" t="str">
        <f>'смета усиление 21год'!H393</f>
        <v>Итого прочие затраты  (в базисном уровне цен)</v>
      </c>
      <c r="B857">
        <v>311</v>
      </c>
      <c r="C857">
        <v>7348</v>
      </c>
      <c r="D857">
        <v>2</v>
      </c>
      <c r="E857">
        <v>0</v>
      </c>
      <c r="F857">
        <v>7</v>
      </c>
    </row>
    <row r="858" spans="1:6" ht="15">
      <c r="A858" s="2">
        <f>'смета усиление 21год'!AP393</f>
      </c>
      <c r="B858">
        <v>311</v>
      </c>
      <c r="C858">
        <v>7348</v>
      </c>
      <c r="D858">
        <v>5</v>
      </c>
      <c r="E858">
        <v>0</v>
      </c>
      <c r="F858">
        <v>7</v>
      </c>
    </row>
    <row r="859" spans="1:6" ht="15">
      <c r="A859" s="2" t="str">
        <f>'смета усиление 21год'!H394</f>
        <v>Итого по разделу Раздел 1 (в базисном уровне цен)</v>
      </c>
      <c r="B859">
        <v>311</v>
      </c>
      <c r="C859">
        <v>7349</v>
      </c>
      <c r="D859">
        <v>2</v>
      </c>
      <c r="E859">
        <v>0</v>
      </c>
      <c r="F859">
        <v>1</v>
      </c>
    </row>
    <row r="860" spans="1:6" ht="15">
      <c r="A860" s="2">
        <f>'смета усиление 21год'!C395</f>
      </c>
      <c r="B860">
        <v>311</v>
      </c>
      <c r="C860">
        <v>7350</v>
      </c>
      <c r="D860">
        <v>1</v>
      </c>
      <c r="E860">
        <v>0</v>
      </c>
      <c r="F860">
        <v>8</v>
      </c>
    </row>
    <row r="861" spans="1:6" ht="15">
      <c r="A861" s="2" t="str">
        <f>'смета усиление 21год'!H395</f>
        <v>справочно</v>
      </c>
      <c r="B861">
        <v>311</v>
      </c>
      <c r="C861">
        <v>7350</v>
      </c>
      <c r="D861">
        <v>2</v>
      </c>
      <c r="E861">
        <v>0</v>
      </c>
      <c r="F861">
        <v>8</v>
      </c>
    </row>
    <row r="862" spans="1:6" ht="15">
      <c r="A862" s="2">
        <f>'смета усиление 21год'!C396</f>
      </c>
      <c r="B862">
        <v>311</v>
      </c>
      <c r="C862">
        <v>7351</v>
      </c>
      <c r="D862">
        <v>1</v>
      </c>
      <c r="E862">
        <v>0</v>
      </c>
      <c r="F862">
        <v>7</v>
      </c>
    </row>
    <row r="863" spans="1:6" ht="15">
      <c r="A863" s="2" t="str">
        <f>'смета усиление 21год'!H396</f>
        <v>материальные ресурсы, отсутствующие в СНБ (в текущем уровне цен)</v>
      </c>
      <c r="B863">
        <v>311</v>
      </c>
      <c r="C863">
        <v>7351</v>
      </c>
      <c r="D863">
        <v>2</v>
      </c>
      <c r="E863">
        <v>0</v>
      </c>
      <c r="F863">
        <v>7</v>
      </c>
    </row>
    <row r="864" spans="1:6" ht="15">
      <c r="A864" s="2">
        <f>'смета усиление 21год'!AP396</f>
      </c>
      <c r="B864">
        <v>311</v>
      </c>
      <c r="C864">
        <v>7351</v>
      </c>
      <c r="D864">
        <v>5</v>
      </c>
      <c r="E864">
        <v>0</v>
      </c>
      <c r="F864">
        <v>7</v>
      </c>
    </row>
    <row r="865" spans="1:6" ht="15">
      <c r="A865" s="2">
        <f>'смета усиление 21год'!C397</f>
      </c>
      <c r="B865">
        <v>311</v>
      </c>
      <c r="C865">
        <v>7352</v>
      </c>
      <c r="D865">
        <v>1</v>
      </c>
      <c r="E865">
        <v>0</v>
      </c>
      <c r="F865">
        <v>7</v>
      </c>
    </row>
    <row r="866" spans="1:6" ht="15">
      <c r="A866" s="2" t="str">
        <f>'смета усиление 21год'!H397</f>
        <v>оборудование, отсутствующие в СНБ (в текущем уровне цен)</v>
      </c>
      <c r="B866">
        <v>311</v>
      </c>
      <c r="C866">
        <v>7352</v>
      </c>
      <c r="D866">
        <v>2</v>
      </c>
      <c r="E866">
        <v>0</v>
      </c>
      <c r="F866">
        <v>7</v>
      </c>
    </row>
    <row r="867" spans="1:6" ht="15">
      <c r="A867" s="2">
        <f>'смета усиление 21год'!AP397</f>
      </c>
      <c r="B867">
        <v>311</v>
      </c>
      <c r="C867">
        <v>7352</v>
      </c>
      <c r="D867">
        <v>5</v>
      </c>
      <c r="E867">
        <v>0</v>
      </c>
      <c r="F867">
        <v>7</v>
      </c>
    </row>
    <row r="868" spans="1:6" ht="15">
      <c r="A868" s="2" t="str">
        <f>'смета усиление 21год'!A399</f>
        <v>№ п.п.</v>
      </c>
      <c r="B868">
        <v>311</v>
      </c>
      <c r="C868">
        <v>7806</v>
      </c>
      <c r="D868">
        <v>0</v>
      </c>
      <c r="E868">
        <v>0</v>
      </c>
      <c r="F868">
        <v>2</v>
      </c>
    </row>
    <row r="869" spans="1:6" ht="15">
      <c r="A869" s="2" t="str">
        <f>'смета усиление 21год'!E399</f>
        <v>Обоснование</v>
      </c>
      <c r="B869">
        <v>311</v>
      </c>
      <c r="C869">
        <v>7806</v>
      </c>
      <c r="D869">
        <v>1</v>
      </c>
      <c r="E869">
        <v>0</v>
      </c>
      <c r="F869">
        <v>2</v>
      </c>
    </row>
    <row r="870" spans="1:6" ht="15">
      <c r="A870" s="2" t="str">
        <f>'смета усиление 21год'!J399</f>
        <v>Наименование работ и затрат</v>
      </c>
      <c r="B870">
        <v>311</v>
      </c>
      <c r="C870">
        <v>7806</v>
      </c>
      <c r="D870">
        <v>2</v>
      </c>
      <c r="E870">
        <v>0</v>
      </c>
      <c r="F870">
        <v>2</v>
      </c>
    </row>
    <row r="871" spans="1:6" ht="15">
      <c r="A871" s="2" t="str">
        <f>'смета усиление 21год'!P399</f>
        <v>Единица измерения</v>
      </c>
      <c r="B871">
        <v>311</v>
      </c>
      <c r="C871">
        <v>7806</v>
      </c>
      <c r="D871">
        <v>3</v>
      </c>
      <c r="E871">
        <v>0</v>
      </c>
      <c r="F871">
        <v>2</v>
      </c>
    </row>
    <row r="872" spans="1:6" ht="15">
      <c r="A872" s="2" t="str">
        <f>'смета усиление 21год'!T399</f>
        <v>Количество</v>
      </c>
      <c r="B872">
        <v>311</v>
      </c>
      <c r="C872">
        <v>7806</v>
      </c>
      <c r="D872">
        <v>4</v>
      </c>
      <c r="E872">
        <v>0</v>
      </c>
      <c r="F872">
        <v>2</v>
      </c>
    </row>
    <row r="873" spans="1:6" ht="15">
      <c r="A873" s="2" t="str">
        <f>'смета усиление 21год'!T400</f>
        <v>на единицу</v>
      </c>
      <c r="B873">
        <v>311</v>
      </c>
      <c r="C873">
        <v>7806</v>
      </c>
      <c r="D873">
        <v>5</v>
      </c>
      <c r="E873">
        <v>0</v>
      </c>
      <c r="F873">
        <v>2</v>
      </c>
    </row>
    <row r="874" spans="1:6" ht="15">
      <c r="A874" s="2" t="str">
        <f>'смета усиление 21год'!X400</f>
        <v>коэффициенты</v>
      </c>
      <c r="B874">
        <v>311</v>
      </c>
      <c r="C874">
        <v>7806</v>
      </c>
      <c r="D874">
        <v>6</v>
      </c>
      <c r="E874">
        <v>0</v>
      </c>
      <c r="F874">
        <v>2</v>
      </c>
    </row>
    <row r="875" spans="1:6" ht="15">
      <c r="A875" s="2" t="str">
        <f>'смета усиление 21год'!AB400</f>
        <v>всего с учетом коэффициентов</v>
      </c>
      <c r="B875">
        <v>311</v>
      </c>
      <c r="C875">
        <v>7806</v>
      </c>
      <c r="D875">
        <v>7</v>
      </c>
      <c r="E875">
        <v>0</v>
      </c>
      <c r="F875">
        <v>2</v>
      </c>
    </row>
    <row r="876" spans="1:6" ht="15">
      <c r="A876" s="2" t="str">
        <f>'смета усиление 21год'!AE399</f>
        <v>Сметная стоимость в базисном уровне цен (в текущем уровне цен (гр. 8) для ресурсов отсутствующих в СНБ), руб.</v>
      </c>
      <c r="B876">
        <v>311</v>
      </c>
      <c r="C876">
        <v>7806</v>
      </c>
      <c r="D876">
        <v>8</v>
      </c>
      <c r="E876">
        <v>0</v>
      </c>
      <c r="F876">
        <v>2</v>
      </c>
    </row>
    <row r="877" spans="1:6" ht="15">
      <c r="A877" s="2" t="str">
        <f>'смета усиление 21год'!AE400</f>
        <v>на единицу</v>
      </c>
      <c r="B877">
        <v>311</v>
      </c>
      <c r="C877">
        <v>7806</v>
      </c>
      <c r="D877">
        <v>9</v>
      </c>
      <c r="E877">
        <v>0</v>
      </c>
      <c r="F877">
        <v>2</v>
      </c>
    </row>
    <row r="878" spans="1:6" ht="15">
      <c r="A878" s="2" t="str">
        <f>'смета усиление 21год'!AH400</f>
        <v>коэффициенты</v>
      </c>
      <c r="B878">
        <v>311</v>
      </c>
      <c r="C878">
        <v>7806</v>
      </c>
      <c r="D878">
        <v>10</v>
      </c>
      <c r="E878">
        <v>0</v>
      </c>
      <c r="F878">
        <v>2</v>
      </c>
    </row>
    <row r="879" spans="1:6" ht="15">
      <c r="A879" s="2" t="str">
        <f>'смета усиление 21год'!AM400</f>
        <v>всего</v>
      </c>
      <c r="B879">
        <v>311</v>
      </c>
      <c r="C879">
        <v>7806</v>
      </c>
      <c r="D879">
        <v>11</v>
      </c>
      <c r="E879">
        <v>0</v>
      </c>
      <c r="F879">
        <v>2</v>
      </c>
    </row>
    <row r="880" spans="1:6" ht="15">
      <c r="A880" s="2" t="str">
        <f>'смета усиление 21год'!AR399</f>
        <v>Индексы</v>
      </c>
      <c r="B880">
        <v>311</v>
      </c>
      <c r="C880">
        <v>7806</v>
      </c>
      <c r="D880">
        <v>12</v>
      </c>
      <c r="E880">
        <v>0</v>
      </c>
      <c r="F880">
        <v>2</v>
      </c>
    </row>
    <row r="881" spans="1:6" ht="15">
      <c r="A881" s="2" t="str">
        <f>'смета усиление 21год'!AX399</f>
        <v>Сметная стоимость в текущем уровне на цен, руб.</v>
      </c>
      <c r="B881">
        <v>311</v>
      </c>
      <c r="C881">
        <v>7806</v>
      </c>
      <c r="D881">
        <v>13</v>
      </c>
      <c r="E881">
        <v>0</v>
      </c>
      <c r="F881">
        <v>2</v>
      </c>
    </row>
    <row r="882" spans="1:6" ht="15">
      <c r="A882" s="2" t="str">
        <f>'смета усиление 21год'!A402</f>
        <v>1</v>
      </c>
      <c r="B882">
        <v>311</v>
      </c>
      <c r="C882">
        <v>7808</v>
      </c>
      <c r="D882">
        <v>0</v>
      </c>
      <c r="E882">
        <v>0</v>
      </c>
      <c r="F882">
        <v>3</v>
      </c>
    </row>
    <row r="883" spans="1:6" ht="15">
      <c r="A883" s="2" t="str">
        <f>'смета усиление 21год'!E402</f>
        <v>2</v>
      </c>
      <c r="B883">
        <v>311</v>
      </c>
      <c r="C883">
        <v>7808</v>
      </c>
      <c r="D883">
        <v>1</v>
      </c>
      <c r="E883">
        <v>0</v>
      </c>
      <c r="F883">
        <v>3</v>
      </c>
    </row>
    <row r="884" spans="1:6" ht="15">
      <c r="A884" s="2" t="str">
        <f>'смета усиление 21год'!J402</f>
        <v>3</v>
      </c>
      <c r="B884">
        <v>311</v>
      </c>
      <c r="C884">
        <v>7808</v>
      </c>
      <c r="D884">
        <v>2</v>
      </c>
      <c r="E884">
        <v>0</v>
      </c>
      <c r="F884">
        <v>3</v>
      </c>
    </row>
    <row r="885" spans="1:6" ht="15">
      <c r="A885" s="2" t="str">
        <f>'смета усиление 21год'!P402</f>
        <v>4</v>
      </c>
      <c r="B885">
        <v>311</v>
      </c>
      <c r="C885">
        <v>7808</v>
      </c>
      <c r="D885">
        <v>3</v>
      </c>
      <c r="E885">
        <v>0</v>
      </c>
      <c r="F885">
        <v>3</v>
      </c>
    </row>
    <row r="886" spans="1:6" ht="15">
      <c r="A886" s="2" t="str">
        <f>'смета усиление 21год'!T402</f>
        <v>5</v>
      </c>
      <c r="B886">
        <v>311</v>
      </c>
      <c r="C886">
        <v>7808</v>
      </c>
      <c r="D886">
        <v>4</v>
      </c>
      <c r="E886">
        <v>0</v>
      </c>
      <c r="F886">
        <v>3</v>
      </c>
    </row>
    <row r="887" spans="1:6" ht="15">
      <c r="A887" s="2" t="str">
        <f>'смета усиление 21год'!X402</f>
        <v>6</v>
      </c>
      <c r="B887">
        <v>311</v>
      </c>
      <c r="C887">
        <v>7808</v>
      </c>
      <c r="D887">
        <v>5</v>
      </c>
      <c r="E887">
        <v>0</v>
      </c>
      <c r="F887">
        <v>3</v>
      </c>
    </row>
    <row r="888" spans="1:6" ht="15">
      <c r="A888" s="2" t="str">
        <f>'смета усиление 21год'!AB402</f>
        <v>7</v>
      </c>
      <c r="B888">
        <v>311</v>
      </c>
      <c r="C888">
        <v>7808</v>
      </c>
      <c r="D888">
        <v>6</v>
      </c>
      <c r="E888">
        <v>0</v>
      </c>
      <c r="F888">
        <v>3</v>
      </c>
    </row>
    <row r="889" spans="1:6" ht="15">
      <c r="A889" s="2" t="str">
        <f>'смета усиление 21год'!AE402</f>
        <v>8</v>
      </c>
      <c r="B889">
        <v>311</v>
      </c>
      <c r="C889">
        <v>7808</v>
      </c>
      <c r="D889">
        <v>7</v>
      </c>
      <c r="E889">
        <v>0</v>
      </c>
      <c r="F889">
        <v>3</v>
      </c>
    </row>
    <row r="890" spans="1:6" ht="15">
      <c r="A890" s="2" t="str">
        <f>'смета усиление 21год'!AH402</f>
        <v>9</v>
      </c>
      <c r="B890">
        <v>311</v>
      </c>
      <c r="C890">
        <v>7808</v>
      </c>
      <c r="D890">
        <v>8</v>
      </c>
      <c r="E890">
        <v>0</v>
      </c>
      <c r="F890">
        <v>3</v>
      </c>
    </row>
    <row r="891" spans="1:6" ht="15">
      <c r="A891" s="2" t="str">
        <f>'смета усиление 21год'!AM402</f>
        <v>10</v>
      </c>
      <c r="B891">
        <v>311</v>
      </c>
      <c r="C891">
        <v>7808</v>
      </c>
      <c r="D891">
        <v>9</v>
      </c>
      <c r="E891">
        <v>0</v>
      </c>
      <c r="F891">
        <v>3</v>
      </c>
    </row>
    <row r="892" spans="1:6" ht="15">
      <c r="A892" s="2" t="str">
        <f>'смета усиление 21год'!AR402</f>
        <v>11</v>
      </c>
      <c r="B892">
        <v>311</v>
      </c>
      <c r="C892">
        <v>7808</v>
      </c>
      <c r="D892">
        <v>10</v>
      </c>
      <c r="E892">
        <v>0</v>
      </c>
      <c r="F892">
        <v>3</v>
      </c>
    </row>
    <row r="893" spans="1:6" ht="15">
      <c r="A893" s="2" t="str">
        <f>'смета усиление 21год'!AX402</f>
        <v>12</v>
      </c>
      <c r="B893">
        <v>311</v>
      </c>
      <c r="C893">
        <v>7808</v>
      </c>
      <c r="D893">
        <v>11</v>
      </c>
      <c r="E893">
        <v>0</v>
      </c>
      <c r="F893">
        <v>3</v>
      </c>
    </row>
    <row r="894" spans="1:6" ht="15">
      <c r="A894" s="2" t="str">
        <f>'смета усиление 21год'!A403</f>
        <v>27</v>
      </c>
      <c r="B894">
        <v>311</v>
      </c>
      <c r="C894">
        <v>7843</v>
      </c>
      <c r="D894">
        <v>0</v>
      </c>
      <c r="E894">
        <v>0</v>
      </c>
      <c r="F894">
        <v>6</v>
      </c>
    </row>
    <row r="895" spans="1:6" ht="15">
      <c r="A895" s="2" t="str">
        <f>'смета усиление 21год'!E403</f>
        <v>ФЕР46-02-009-02</v>
      </c>
      <c r="B895">
        <v>311</v>
      </c>
      <c r="C895">
        <v>7843</v>
      </c>
      <c r="D895">
        <v>1</v>
      </c>
      <c r="E895">
        <v>0</v>
      </c>
      <c r="F895">
        <v>6</v>
      </c>
    </row>
    <row r="896" spans="1:6" ht="15">
      <c r="A896" s="2" t="str">
        <f>'смета усиление 21год'!J403</f>
        <v>Отбивка штукатурки с поверхностей: стен и потолков кирпичных</v>
      </c>
      <c r="B896">
        <v>311</v>
      </c>
      <c r="C896">
        <v>7843</v>
      </c>
      <c r="D896">
        <v>3</v>
      </c>
      <c r="E896">
        <v>0</v>
      </c>
      <c r="F896">
        <v>6</v>
      </c>
    </row>
    <row r="897" spans="1:6" ht="15">
      <c r="A897" s="2" t="str">
        <f>'смета усиление 21год'!P403</f>
        <v>100 м2</v>
      </c>
      <c r="B897">
        <v>311</v>
      </c>
      <c r="C897">
        <v>7843</v>
      </c>
      <c r="D897">
        <v>5</v>
      </c>
      <c r="E897">
        <v>0</v>
      </c>
      <c r="F897">
        <v>6</v>
      </c>
    </row>
    <row r="898" spans="1:6" ht="15">
      <c r="A898" s="6">
        <f>'смета усиление 21год'!T403</f>
        <v>1.16</v>
      </c>
      <c r="B898">
        <v>311</v>
      </c>
      <c r="C898">
        <v>7843</v>
      </c>
      <c r="D898">
        <v>6</v>
      </c>
      <c r="E898">
        <v>0</v>
      </c>
      <c r="F898">
        <v>6</v>
      </c>
    </row>
    <row r="899" spans="1:6" ht="15">
      <c r="A899" s="2" t="str">
        <f>'смета усиление 21год'!E405</f>
        <v>1</v>
      </c>
      <c r="B899">
        <v>311</v>
      </c>
      <c r="C899">
        <v>7844</v>
      </c>
      <c r="D899">
        <v>1</v>
      </c>
      <c r="E899">
        <v>0</v>
      </c>
      <c r="F899">
        <v>7</v>
      </c>
    </row>
    <row r="900" spans="1:6" ht="15">
      <c r="A900" s="2" t="str">
        <f>'смета усиление 21год'!J405</f>
        <v>ОТ</v>
      </c>
      <c r="B900">
        <v>311</v>
      </c>
      <c r="C900">
        <v>7844</v>
      </c>
      <c r="D900">
        <v>2</v>
      </c>
      <c r="E900">
        <v>0</v>
      </c>
      <c r="F900">
        <v>7</v>
      </c>
    </row>
    <row r="901" spans="1:6" ht="15">
      <c r="A901" s="5">
        <f>'смета усиление 21год'!AE405</f>
        <v>178</v>
      </c>
      <c r="B901">
        <v>311</v>
      </c>
      <c r="C901">
        <v>7844</v>
      </c>
      <c r="D901">
        <v>7</v>
      </c>
      <c r="E901">
        <v>0</v>
      </c>
      <c r="F901">
        <v>7</v>
      </c>
    </row>
    <row r="902" spans="1:6" ht="15">
      <c r="A902" s="2">
        <f>'смета усиление 21год'!E406</f>
      </c>
      <c r="B902">
        <v>311</v>
      </c>
      <c r="C902">
        <v>7845</v>
      </c>
      <c r="D902">
        <v>1</v>
      </c>
      <c r="E902">
        <v>0</v>
      </c>
      <c r="F902">
        <v>11</v>
      </c>
    </row>
    <row r="903" spans="1:6" ht="15">
      <c r="A903" s="2" t="str">
        <f>'смета усиление 21год'!J406</f>
        <v>ЗТ</v>
      </c>
      <c r="B903">
        <v>311</v>
      </c>
      <c r="C903">
        <v>7845</v>
      </c>
      <c r="D903">
        <v>2</v>
      </c>
      <c r="E903">
        <v>0</v>
      </c>
      <c r="F903">
        <v>11</v>
      </c>
    </row>
    <row r="904" spans="1:6" ht="15">
      <c r="A904" s="6">
        <f>'смета усиление 21год'!T406</f>
        <v>22.82</v>
      </c>
      <c r="B904">
        <v>311</v>
      </c>
      <c r="C904">
        <v>7845</v>
      </c>
      <c r="D904">
        <v>4</v>
      </c>
      <c r="E904">
        <v>0</v>
      </c>
      <c r="F904">
        <v>11</v>
      </c>
    </row>
    <row r="905" spans="1:6" ht="15">
      <c r="A905" s="2" t="str">
        <f>'смета усиление 21год'!J407</f>
        <v>Итого по расценке</v>
      </c>
      <c r="B905">
        <v>311</v>
      </c>
      <c r="C905">
        <v>7846</v>
      </c>
      <c r="D905">
        <v>2</v>
      </c>
      <c r="E905">
        <v>0</v>
      </c>
      <c r="F905">
        <v>13</v>
      </c>
    </row>
    <row r="906" spans="1:6" ht="15">
      <c r="A906" s="2" t="str">
        <f>'смета усиление 21год'!A408</f>
        <v>27.1</v>
      </c>
      <c r="B906">
        <v>311</v>
      </c>
      <c r="C906">
        <v>7847</v>
      </c>
      <c r="D906">
        <v>0</v>
      </c>
      <c r="E906">
        <v>0</v>
      </c>
      <c r="F906">
        <v>17</v>
      </c>
    </row>
    <row r="907" spans="1:6" ht="15">
      <c r="A907" s="2" t="str">
        <f>'смета усиление 21год'!E408</f>
        <v>[999-9900]</v>
      </c>
      <c r="B907">
        <v>311</v>
      </c>
      <c r="C907">
        <v>7847</v>
      </c>
      <c r="D907">
        <v>1</v>
      </c>
      <c r="E907">
        <v>0</v>
      </c>
      <c r="F907">
        <v>17</v>
      </c>
    </row>
    <row r="908" spans="1:6" ht="15">
      <c r="A908" s="2" t="str">
        <f>'смета усиление 21год'!J408</f>
        <v>Строительный мусор</v>
      </c>
      <c r="B908">
        <v>311</v>
      </c>
      <c r="C908">
        <v>7847</v>
      </c>
      <c r="D908">
        <v>3</v>
      </c>
      <c r="E908">
        <v>0</v>
      </c>
      <c r="F908">
        <v>17</v>
      </c>
    </row>
    <row r="909" spans="1:6" ht="15">
      <c r="A909" s="2" t="str">
        <f>'смета усиление 21год'!P408</f>
        <v>т</v>
      </c>
      <c r="B909">
        <v>311</v>
      </c>
      <c r="C909">
        <v>7847</v>
      </c>
      <c r="D909">
        <v>5</v>
      </c>
      <c r="E909">
        <v>0</v>
      </c>
      <c r="F909">
        <v>17</v>
      </c>
    </row>
    <row r="910" spans="1:6" ht="15">
      <c r="A910">
        <f>'смета усиление 21год'!T408</f>
        <v>4.6</v>
      </c>
      <c r="B910">
        <v>311</v>
      </c>
      <c r="C910">
        <v>7847</v>
      </c>
      <c r="D910">
        <v>6</v>
      </c>
      <c r="E910">
        <v>0</v>
      </c>
      <c r="F910">
        <v>17</v>
      </c>
    </row>
    <row r="911" spans="1:6" ht="15">
      <c r="A911" s="5">
        <f>'смета усиление 21год'!AE408</f>
        <v>0</v>
      </c>
      <c r="B911">
        <v>311</v>
      </c>
      <c r="C911">
        <v>7847</v>
      </c>
      <c r="D911">
        <v>9</v>
      </c>
      <c r="E911">
        <v>0</v>
      </c>
      <c r="F911">
        <v>17</v>
      </c>
    </row>
    <row r="912" spans="1:6" ht="15">
      <c r="A912" s="2" t="str">
        <f>'смета усиление 21год'!J410</f>
        <v>ФОТ</v>
      </c>
      <c r="B912">
        <v>311</v>
      </c>
      <c r="C912">
        <v>7849</v>
      </c>
      <c r="D912">
        <v>2</v>
      </c>
      <c r="E912">
        <v>0</v>
      </c>
      <c r="F912">
        <v>18</v>
      </c>
    </row>
    <row r="913" spans="1:6" ht="15">
      <c r="A913" s="2" t="str">
        <f>'смета усиление 21год'!J413</f>
        <v>Всего по позиции</v>
      </c>
      <c r="B913">
        <v>311</v>
      </c>
      <c r="C913">
        <v>7848</v>
      </c>
      <c r="D913">
        <v>2</v>
      </c>
      <c r="E913">
        <v>0</v>
      </c>
      <c r="F913">
        <v>24</v>
      </c>
    </row>
    <row r="914" spans="1:6" ht="15">
      <c r="A914" s="2" t="str">
        <f>'смета усиление 21год'!A414</f>
        <v>28</v>
      </c>
      <c r="B914">
        <v>311</v>
      </c>
      <c r="C914">
        <v>7866</v>
      </c>
      <c r="D914">
        <v>0</v>
      </c>
      <c r="E914">
        <v>0</v>
      </c>
      <c r="F914">
        <v>6</v>
      </c>
    </row>
    <row r="915" spans="1:6" ht="15">
      <c r="A915" s="2" t="str">
        <f>'смета усиление 21год'!E414</f>
        <v>ФЕР15-02-019-04</v>
      </c>
      <c r="B915">
        <v>311</v>
      </c>
      <c r="C915">
        <v>7866</v>
      </c>
      <c r="D915">
        <v>1</v>
      </c>
      <c r="E915">
        <v>0</v>
      </c>
      <c r="F915">
        <v>6</v>
      </c>
    </row>
    <row r="916" spans="1:6" ht="15">
      <c r="A916" s="2" t="str">
        <f>'смета усиление 21год'!J414</f>
        <v>Сплошное выравнивание внутренних поверхностей (однослойное оштукатуривание) из сухих растворных смесей толщиной до 10 мм: потолков (15 мм)</v>
      </c>
      <c r="B916">
        <v>311</v>
      </c>
      <c r="C916">
        <v>7866</v>
      </c>
      <c r="D916">
        <v>3</v>
      </c>
      <c r="E916">
        <v>0</v>
      </c>
      <c r="F916">
        <v>6</v>
      </c>
    </row>
    <row r="917" spans="1:6" ht="15">
      <c r="A917" s="2" t="str">
        <f>'смета усиление 21год'!P414</f>
        <v>100 м2</v>
      </c>
      <c r="B917">
        <v>311</v>
      </c>
      <c r="C917">
        <v>7866</v>
      </c>
      <c r="D917">
        <v>5</v>
      </c>
      <c r="E917">
        <v>0</v>
      </c>
      <c r="F917">
        <v>6</v>
      </c>
    </row>
    <row r="918" spans="1:6" ht="15">
      <c r="A918" s="6">
        <f>'смета усиление 21год'!T414</f>
        <v>1.45</v>
      </c>
      <c r="B918">
        <v>311</v>
      </c>
      <c r="C918">
        <v>7866</v>
      </c>
      <c r="D918">
        <v>6</v>
      </c>
      <c r="E918">
        <v>0</v>
      </c>
      <c r="F918">
        <v>6</v>
      </c>
    </row>
    <row r="919" spans="1:6" ht="15">
      <c r="A919" s="2" t="str">
        <f>'смета усиление 21год'!E416</f>
        <v>1</v>
      </c>
      <c r="B919">
        <v>311</v>
      </c>
      <c r="C919">
        <v>7867</v>
      </c>
      <c r="D919">
        <v>1</v>
      </c>
      <c r="E919">
        <v>0</v>
      </c>
      <c r="F919">
        <v>7</v>
      </c>
    </row>
    <row r="920" spans="1:6" ht="15">
      <c r="A920" s="2" t="str">
        <f>'смета усиление 21год'!J416</f>
        <v>ОТ</v>
      </c>
      <c r="B920">
        <v>311</v>
      </c>
      <c r="C920">
        <v>7867</v>
      </c>
      <c r="D920">
        <v>2</v>
      </c>
      <c r="E920">
        <v>0</v>
      </c>
      <c r="F920">
        <v>7</v>
      </c>
    </row>
    <row r="921" spans="1:6" ht="15">
      <c r="A921" s="6">
        <f>'смета усиление 21год'!AE416</f>
        <v>321.92</v>
      </c>
      <c r="B921">
        <v>311</v>
      </c>
      <c r="C921">
        <v>7867</v>
      </c>
      <c r="D921">
        <v>7</v>
      </c>
      <c r="E921">
        <v>0</v>
      </c>
      <c r="F921">
        <v>7</v>
      </c>
    </row>
    <row r="922" spans="1:6" ht="15">
      <c r="A922" s="2" t="str">
        <f>'смета усиление 21год'!E417</f>
        <v>3</v>
      </c>
      <c r="B922">
        <v>311</v>
      </c>
      <c r="C922">
        <v>7868</v>
      </c>
      <c r="D922">
        <v>1</v>
      </c>
      <c r="E922">
        <v>0</v>
      </c>
      <c r="F922">
        <v>8</v>
      </c>
    </row>
    <row r="923" spans="1:6" ht="15">
      <c r="A923" s="2" t="str">
        <f>'смета усиление 21год'!J417</f>
        <v>ЭМ</v>
      </c>
      <c r="B923">
        <v>311</v>
      </c>
      <c r="C923">
        <v>7868</v>
      </c>
      <c r="D923">
        <v>2</v>
      </c>
      <c r="E923">
        <v>0</v>
      </c>
      <c r="F923">
        <v>8</v>
      </c>
    </row>
    <row r="924" spans="1:6" ht="15">
      <c r="A924" s="6">
        <f>'смета усиление 21год'!AE417</f>
        <v>17.97</v>
      </c>
      <c r="B924">
        <v>311</v>
      </c>
      <c r="C924">
        <v>7868</v>
      </c>
      <c r="D924">
        <v>7</v>
      </c>
      <c r="E924">
        <v>0</v>
      </c>
      <c r="F924">
        <v>8</v>
      </c>
    </row>
    <row r="925" spans="1:6" ht="15">
      <c r="A925" s="2" t="str">
        <f>'смета усиление 21год'!E418</f>
        <v>2</v>
      </c>
      <c r="B925">
        <v>311</v>
      </c>
      <c r="C925">
        <v>7869</v>
      </c>
      <c r="D925">
        <v>1</v>
      </c>
      <c r="E925">
        <v>0</v>
      </c>
      <c r="F925">
        <v>9</v>
      </c>
    </row>
    <row r="926" spans="1:6" ht="15">
      <c r="A926" s="2" t="str">
        <f>'смета усиление 21год'!J418</f>
        <v>в т.ч. ОТм</v>
      </c>
      <c r="B926">
        <v>311</v>
      </c>
      <c r="C926">
        <v>7869</v>
      </c>
      <c r="D926">
        <v>2</v>
      </c>
      <c r="E926">
        <v>0</v>
      </c>
      <c r="F926">
        <v>9</v>
      </c>
    </row>
    <row r="927" spans="1:6" ht="15">
      <c r="A927" s="6">
        <f>'смета усиление 21год'!AE418</f>
        <v>10.72</v>
      </c>
      <c r="B927">
        <v>311</v>
      </c>
      <c r="C927">
        <v>7869</v>
      </c>
      <c r="D927">
        <v>7</v>
      </c>
      <c r="E927">
        <v>0</v>
      </c>
      <c r="F927">
        <v>9</v>
      </c>
    </row>
    <row r="928" spans="1:6" ht="15">
      <c r="A928" s="2" t="str">
        <f>'смета усиление 21год'!E419</f>
        <v>4</v>
      </c>
      <c r="B928">
        <v>311</v>
      </c>
      <c r="C928">
        <v>7870</v>
      </c>
      <c r="D928">
        <v>1</v>
      </c>
      <c r="E928">
        <v>0</v>
      </c>
      <c r="F928">
        <v>10</v>
      </c>
    </row>
    <row r="929" spans="1:6" ht="15">
      <c r="A929" s="2" t="str">
        <f>'смета усиление 21год'!J419</f>
        <v>М</v>
      </c>
      <c r="B929">
        <v>311</v>
      </c>
      <c r="C929">
        <v>7870</v>
      </c>
      <c r="D929">
        <v>2</v>
      </c>
      <c r="E929">
        <v>0</v>
      </c>
      <c r="F929">
        <v>10</v>
      </c>
    </row>
    <row r="930" spans="1:6" ht="15">
      <c r="A930" s="6">
        <f>'смета усиление 21год'!AE419</f>
        <v>1.32</v>
      </c>
      <c r="B930">
        <v>311</v>
      </c>
      <c r="C930">
        <v>7870</v>
      </c>
      <c r="D930">
        <v>7</v>
      </c>
      <c r="E930">
        <v>0</v>
      </c>
      <c r="F930">
        <v>10</v>
      </c>
    </row>
    <row r="931" spans="1:6" ht="15">
      <c r="A931" s="2">
        <f>'смета усиление 21год'!E420</f>
      </c>
      <c r="B931">
        <v>311</v>
      </c>
      <c r="C931">
        <v>7871</v>
      </c>
      <c r="D931">
        <v>1</v>
      </c>
      <c r="E931">
        <v>0</v>
      </c>
      <c r="F931">
        <v>11</v>
      </c>
    </row>
    <row r="932" spans="1:6" ht="15">
      <c r="A932" s="2" t="str">
        <f>'смета усиление 21год'!J420</f>
        <v>ЗТ</v>
      </c>
      <c r="B932">
        <v>311</v>
      </c>
      <c r="C932">
        <v>7871</v>
      </c>
      <c r="D932">
        <v>2</v>
      </c>
      <c r="E932">
        <v>0</v>
      </c>
      <c r="F932">
        <v>11</v>
      </c>
    </row>
    <row r="933" spans="1:6" ht="15">
      <c r="A933" s="6">
        <f>'смета усиление 21год'!T420</f>
        <v>37.74</v>
      </c>
      <c r="B933">
        <v>311</v>
      </c>
      <c r="C933">
        <v>7871</v>
      </c>
      <c r="D933">
        <v>4</v>
      </c>
      <c r="E933">
        <v>0</v>
      </c>
      <c r="F933">
        <v>11</v>
      </c>
    </row>
    <row r="934" spans="1:6" ht="15">
      <c r="A934" s="2">
        <f>'смета усиление 21год'!E421</f>
      </c>
      <c r="B934">
        <v>311</v>
      </c>
      <c r="C934">
        <v>7872</v>
      </c>
      <c r="D934">
        <v>1</v>
      </c>
      <c r="E934">
        <v>0</v>
      </c>
      <c r="F934">
        <v>12</v>
      </c>
    </row>
    <row r="935" spans="1:6" ht="15">
      <c r="A935" s="2" t="str">
        <f>'смета усиление 21год'!J421</f>
        <v>ЗТм</v>
      </c>
      <c r="B935">
        <v>311</v>
      </c>
      <c r="C935">
        <v>7872</v>
      </c>
      <c r="D935">
        <v>2</v>
      </c>
      <c r="E935">
        <v>0</v>
      </c>
      <c r="F935">
        <v>12</v>
      </c>
    </row>
    <row r="936" spans="1:6" ht="15">
      <c r="A936" s="6">
        <f>'смета усиление 21год'!T421</f>
        <v>0.99</v>
      </c>
      <c r="B936">
        <v>311</v>
      </c>
      <c r="C936">
        <v>7872</v>
      </c>
      <c r="D936">
        <v>4</v>
      </c>
      <c r="E936">
        <v>0</v>
      </c>
      <c r="F936">
        <v>12</v>
      </c>
    </row>
    <row r="937" spans="1:6" ht="15">
      <c r="A937" s="2" t="str">
        <f>'смета усиление 21год'!J422</f>
        <v>Итого по расценке</v>
      </c>
      <c r="B937">
        <v>311</v>
      </c>
      <c r="C937">
        <v>7873</v>
      </c>
      <c r="D937">
        <v>2</v>
      </c>
      <c r="E937">
        <v>0</v>
      </c>
      <c r="F937">
        <v>13</v>
      </c>
    </row>
    <row r="938" spans="1:6" ht="15">
      <c r="A938" s="2" t="str">
        <f>'смета усиление 21год'!A423</f>
        <v>28.1</v>
      </c>
      <c r="B938">
        <v>311</v>
      </c>
      <c r="C938">
        <v>7880</v>
      </c>
      <c r="D938">
        <v>0</v>
      </c>
      <c r="E938">
        <v>0</v>
      </c>
      <c r="F938">
        <v>17</v>
      </c>
    </row>
    <row r="939" spans="1:6" ht="15">
      <c r="A939" s="2" t="str">
        <f>'смета усиление 21год'!E423</f>
        <v>[04.3.02.09-0766]</v>
      </c>
      <c r="B939">
        <v>311</v>
      </c>
      <c r="C939">
        <v>7880</v>
      </c>
      <c r="D939">
        <v>1</v>
      </c>
      <c r="E939">
        <v>0</v>
      </c>
      <c r="F939">
        <v>17</v>
      </c>
    </row>
    <row r="940" spans="1:6" ht="15">
      <c r="A940" s="2" t="str">
        <f>'смета усиление 21год'!J423</f>
        <v>Смеси сухие ремонтные поверхностно-восстановительные, класс В35 (М450)</v>
      </c>
      <c r="B940">
        <v>311</v>
      </c>
      <c r="C940">
        <v>7880</v>
      </c>
      <c r="D940">
        <v>3</v>
      </c>
      <c r="E940">
        <v>0</v>
      </c>
      <c r="F940">
        <v>17</v>
      </c>
    </row>
    <row r="941" spans="1:6" ht="15">
      <c r="A941" s="2" t="str">
        <f>'смета усиление 21год'!P423</f>
        <v>кг</v>
      </c>
      <c r="B941">
        <v>311</v>
      </c>
      <c r="C941">
        <v>7880</v>
      </c>
      <c r="D941">
        <v>5</v>
      </c>
      <c r="E941">
        <v>0</v>
      </c>
      <c r="F941">
        <v>17</v>
      </c>
    </row>
    <row r="942" spans="1:6" ht="15">
      <c r="A942" s="5">
        <f>'смета усиление 21год'!T423</f>
        <v>901</v>
      </c>
      <c r="B942">
        <v>311</v>
      </c>
      <c r="C942">
        <v>7880</v>
      </c>
      <c r="D942">
        <v>6</v>
      </c>
      <c r="E942">
        <v>0</v>
      </c>
      <c r="F942">
        <v>17</v>
      </c>
    </row>
    <row r="943" spans="1:6" ht="15">
      <c r="A943" s="6">
        <f>'смета усиление 21год'!AE423</f>
        <v>3.06</v>
      </c>
      <c r="B943">
        <v>311</v>
      </c>
      <c r="C943">
        <v>7880</v>
      </c>
      <c r="D943">
        <v>9</v>
      </c>
      <c r="E943">
        <v>0</v>
      </c>
      <c r="F943">
        <v>17</v>
      </c>
    </row>
    <row r="944" spans="1:6" ht="15">
      <c r="A944" s="2" t="str">
        <f>'смета усиление 21год'!A425</f>
        <v>28.2</v>
      </c>
      <c r="B944">
        <v>311</v>
      </c>
      <c r="C944">
        <v>7881</v>
      </c>
      <c r="D944">
        <v>0</v>
      </c>
      <c r="E944">
        <v>0</v>
      </c>
      <c r="F944">
        <v>17</v>
      </c>
    </row>
    <row r="945" spans="1:6" ht="15">
      <c r="A945" s="2" t="str">
        <f>'смета усиление 21год'!E425</f>
        <v>[14.4.01.02-0012]</v>
      </c>
      <c r="B945">
        <v>311</v>
      </c>
      <c r="C945">
        <v>7881</v>
      </c>
      <c r="D945">
        <v>1</v>
      </c>
      <c r="E945">
        <v>0</v>
      </c>
      <c r="F945">
        <v>17</v>
      </c>
    </row>
    <row r="946" spans="1:6" ht="15">
      <c r="A946" s="2" t="str">
        <f>'смета усиление 21год'!J425</f>
        <v>Грунтовка укрепляющая, глубокого проникновения, быстросохнущая, паропроницаемая</v>
      </c>
      <c r="B946">
        <v>311</v>
      </c>
      <c r="C946">
        <v>7881</v>
      </c>
      <c r="D946">
        <v>3</v>
      </c>
      <c r="E946">
        <v>0</v>
      </c>
      <c r="F946">
        <v>17</v>
      </c>
    </row>
    <row r="947" spans="1:6" ht="15">
      <c r="A947" s="2" t="str">
        <f>'смета усиление 21год'!P425</f>
        <v>кг</v>
      </c>
      <c r="B947">
        <v>311</v>
      </c>
      <c r="C947">
        <v>7881</v>
      </c>
      <c r="D947">
        <v>5</v>
      </c>
      <c r="E947">
        <v>0</v>
      </c>
      <c r="F947">
        <v>17</v>
      </c>
    </row>
    <row r="948" spans="1:6" ht="15">
      <c r="A948" s="5">
        <f>'смета усиление 21год'!T425</f>
        <v>10</v>
      </c>
      <c r="B948">
        <v>311</v>
      </c>
      <c r="C948">
        <v>7881</v>
      </c>
      <c r="D948">
        <v>6</v>
      </c>
      <c r="E948">
        <v>0</v>
      </c>
      <c r="F948">
        <v>17</v>
      </c>
    </row>
    <row r="949" spans="1:6" ht="15">
      <c r="A949" s="6">
        <f>'смета усиление 21год'!AE425</f>
        <v>13.08</v>
      </c>
      <c r="B949">
        <v>311</v>
      </c>
      <c r="C949">
        <v>7881</v>
      </c>
      <c r="D949">
        <v>9</v>
      </c>
      <c r="E949">
        <v>0</v>
      </c>
      <c r="F949">
        <v>17</v>
      </c>
    </row>
    <row r="950" spans="1:6" ht="15">
      <c r="A950" s="2" t="str">
        <f>'смета усиление 21год'!J427</f>
        <v>ФОТ</v>
      </c>
      <c r="B950">
        <v>311</v>
      </c>
      <c r="C950">
        <v>7877</v>
      </c>
      <c r="D950">
        <v>2</v>
      </c>
      <c r="E950">
        <v>0</v>
      </c>
      <c r="F950">
        <v>18</v>
      </c>
    </row>
    <row r="951" spans="1:6" ht="15">
      <c r="A951" s="2" t="str">
        <f>'смета усиление 21год'!J430</f>
        <v>Всего по позиции</v>
      </c>
      <c r="B951">
        <v>311</v>
      </c>
      <c r="C951">
        <v>7876</v>
      </c>
      <c r="D951">
        <v>2</v>
      </c>
      <c r="E951">
        <v>0</v>
      </c>
      <c r="F951">
        <v>24</v>
      </c>
    </row>
    <row r="952" spans="1:6" ht="15">
      <c r="A952" s="2" t="str">
        <f>'смета усиление 21год'!A431</f>
        <v>29</v>
      </c>
      <c r="B952">
        <v>311</v>
      </c>
      <c r="C952">
        <v>7882</v>
      </c>
      <c r="D952">
        <v>0</v>
      </c>
      <c r="E952">
        <v>0</v>
      </c>
      <c r="F952">
        <v>6</v>
      </c>
    </row>
    <row r="953" spans="1:6" ht="15">
      <c r="A953" s="2" t="str">
        <f>'смета усиление 21год'!E431</f>
        <v>ФЕР15-02-019-08</v>
      </c>
      <c r="B953">
        <v>311</v>
      </c>
      <c r="C953">
        <v>7882</v>
      </c>
      <c r="D953">
        <v>1</v>
      </c>
      <c r="E953">
        <v>0</v>
      </c>
      <c r="F953">
        <v>6</v>
      </c>
    </row>
    <row r="954" spans="1:6" ht="15">
      <c r="A954" s="2" t="str">
        <f>'смета усиление 21год'!J431</f>
        <v>Сплошное выравнивание внутренних поверхностей (однослойное оштукатуривание) из сухих растворных смесей на каждый 1 мм изменения толщины слоя добавлять или исключать к расценке: 15-02-019-04 к=5 к объему</v>
      </c>
      <c r="B954">
        <v>311</v>
      </c>
      <c r="C954">
        <v>7882</v>
      </c>
      <c r="D954">
        <v>3</v>
      </c>
      <c r="E954">
        <v>0</v>
      </c>
      <c r="F954">
        <v>6</v>
      </c>
    </row>
    <row r="955" spans="1:6" ht="15">
      <c r="A955" s="2" t="str">
        <f>'смета усиление 21год'!P431</f>
        <v>100 м2</v>
      </c>
      <c r="B955">
        <v>311</v>
      </c>
      <c r="C955">
        <v>7882</v>
      </c>
      <c r="D955">
        <v>5</v>
      </c>
      <c r="E955">
        <v>0</v>
      </c>
      <c r="F955">
        <v>6</v>
      </c>
    </row>
    <row r="956" spans="1:6" ht="15">
      <c r="A956" s="6">
        <f>'смета усиление 21год'!T431</f>
        <v>7.25</v>
      </c>
      <c r="B956">
        <v>311</v>
      </c>
      <c r="C956">
        <v>7882</v>
      </c>
      <c r="D956">
        <v>6</v>
      </c>
      <c r="E956">
        <v>0</v>
      </c>
      <c r="F956">
        <v>6</v>
      </c>
    </row>
    <row r="957" spans="1:6" ht="15">
      <c r="A957" s="2" t="str">
        <f>'смета усиление 21год'!E433</f>
        <v>1</v>
      </c>
      <c r="B957">
        <v>311</v>
      </c>
      <c r="C957">
        <v>7883</v>
      </c>
      <c r="D957">
        <v>1</v>
      </c>
      <c r="E957">
        <v>0</v>
      </c>
      <c r="F957">
        <v>7</v>
      </c>
    </row>
    <row r="958" spans="1:6" ht="15">
      <c r="A958" s="2" t="str">
        <f>'смета усиление 21год'!J433</f>
        <v>ОТ</v>
      </c>
      <c r="B958">
        <v>311</v>
      </c>
      <c r="C958">
        <v>7883</v>
      </c>
      <c r="D958">
        <v>2</v>
      </c>
      <c r="E958">
        <v>0</v>
      </c>
      <c r="F958">
        <v>7</v>
      </c>
    </row>
    <row r="959" spans="1:6" ht="15">
      <c r="A959" s="6">
        <f>'смета усиление 21год'!AE433</f>
        <v>30.62</v>
      </c>
      <c r="B959">
        <v>311</v>
      </c>
      <c r="C959">
        <v>7883</v>
      </c>
      <c r="D959">
        <v>7</v>
      </c>
      <c r="E959">
        <v>0</v>
      </c>
      <c r="F959">
        <v>7</v>
      </c>
    </row>
    <row r="960" spans="1:6" ht="15">
      <c r="A960" s="2" t="str">
        <f>'смета усиление 21год'!E434</f>
        <v>3</v>
      </c>
      <c r="B960">
        <v>311</v>
      </c>
      <c r="C960">
        <v>7884</v>
      </c>
      <c r="D960">
        <v>1</v>
      </c>
      <c r="E960">
        <v>0</v>
      </c>
      <c r="F960">
        <v>8</v>
      </c>
    </row>
    <row r="961" spans="1:6" ht="15">
      <c r="A961" s="2" t="str">
        <f>'смета усиление 21год'!J434</f>
        <v>ЭМ</v>
      </c>
      <c r="B961">
        <v>311</v>
      </c>
      <c r="C961">
        <v>7884</v>
      </c>
      <c r="D961">
        <v>2</v>
      </c>
      <c r="E961">
        <v>0</v>
      </c>
      <c r="F961">
        <v>8</v>
      </c>
    </row>
    <row r="962" spans="1:6" ht="15">
      <c r="A962">
        <f>'смета усиление 21год'!AE434</f>
        <v>1.8</v>
      </c>
      <c r="B962">
        <v>311</v>
      </c>
      <c r="C962">
        <v>7884</v>
      </c>
      <c r="D962">
        <v>7</v>
      </c>
      <c r="E962">
        <v>0</v>
      </c>
      <c r="F962">
        <v>8</v>
      </c>
    </row>
    <row r="963" spans="1:6" ht="15">
      <c r="A963" s="2" t="str">
        <f>'смета усиление 21год'!E435</f>
        <v>2</v>
      </c>
      <c r="B963">
        <v>311</v>
      </c>
      <c r="C963">
        <v>7885</v>
      </c>
      <c r="D963">
        <v>1</v>
      </c>
      <c r="E963">
        <v>0</v>
      </c>
      <c r="F963">
        <v>9</v>
      </c>
    </row>
    <row r="964" spans="1:6" ht="15">
      <c r="A964" s="2" t="str">
        <f>'смета усиление 21год'!J435</f>
        <v>в т.ч. ОТм</v>
      </c>
      <c r="B964">
        <v>311</v>
      </c>
      <c r="C964">
        <v>7885</v>
      </c>
      <c r="D964">
        <v>2</v>
      </c>
      <c r="E964">
        <v>0</v>
      </c>
      <c r="F964">
        <v>9</v>
      </c>
    </row>
    <row r="965" spans="1:6" ht="15">
      <c r="A965" s="6">
        <f>'смета усиление 21год'!AE435</f>
        <v>1.09</v>
      </c>
      <c r="B965">
        <v>311</v>
      </c>
      <c r="C965">
        <v>7885</v>
      </c>
      <c r="D965">
        <v>7</v>
      </c>
      <c r="E965">
        <v>0</v>
      </c>
      <c r="F965">
        <v>9</v>
      </c>
    </row>
    <row r="966" spans="1:6" ht="15">
      <c r="A966" s="2" t="str">
        <f>'смета усиление 21год'!E436</f>
        <v>4</v>
      </c>
      <c r="B966">
        <v>311</v>
      </c>
      <c r="C966">
        <v>7886</v>
      </c>
      <c r="D966">
        <v>1</v>
      </c>
      <c r="E966">
        <v>0</v>
      </c>
      <c r="F966">
        <v>10</v>
      </c>
    </row>
    <row r="967" spans="1:6" ht="15">
      <c r="A967" s="2" t="str">
        <f>'смета усиление 21год'!J436</f>
        <v>М</v>
      </c>
      <c r="B967">
        <v>311</v>
      </c>
      <c r="C967">
        <v>7886</v>
      </c>
      <c r="D967">
        <v>2</v>
      </c>
      <c r="E967">
        <v>0</v>
      </c>
      <c r="F967">
        <v>10</v>
      </c>
    </row>
    <row r="968" spans="1:6" ht="15">
      <c r="A968" s="6">
        <f>'смета усиление 21год'!AE436</f>
        <v>0.13</v>
      </c>
      <c r="B968">
        <v>311</v>
      </c>
      <c r="C968">
        <v>7886</v>
      </c>
      <c r="D968">
        <v>7</v>
      </c>
      <c r="E968">
        <v>0</v>
      </c>
      <c r="F968">
        <v>10</v>
      </c>
    </row>
    <row r="969" spans="1:6" ht="15">
      <c r="A969" s="2">
        <f>'смета усиление 21год'!E437</f>
      </c>
      <c r="B969">
        <v>311</v>
      </c>
      <c r="C969">
        <v>7887</v>
      </c>
      <c r="D969">
        <v>1</v>
      </c>
      <c r="E969">
        <v>0</v>
      </c>
      <c r="F969">
        <v>11</v>
      </c>
    </row>
    <row r="970" spans="1:6" ht="15">
      <c r="A970" s="2" t="str">
        <f>'смета усиление 21год'!J437</f>
        <v>ЗТ</v>
      </c>
      <c r="B970">
        <v>311</v>
      </c>
      <c r="C970">
        <v>7887</v>
      </c>
      <c r="D970">
        <v>2</v>
      </c>
      <c r="E970">
        <v>0</v>
      </c>
      <c r="F970">
        <v>11</v>
      </c>
    </row>
    <row r="971" spans="1:6" ht="15">
      <c r="A971" s="6">
        <f>'смета усиление 21год'!T437</f>
        <v>3.59</v>
      </c>
      <c r="B971">
        <v>311</v>
      </c>
      <c r="C971">
        <v>7887</v>
      </c>
      <c r="D971">
        <v>4</v>
      </c>
      <c r="E971">
        <v>0</v>
      </c>
      <c r="F971">
        <v>11</v>
      </c>
    </row>
    <row r="972" spans="1:6" ht="15">
      <c r="A972" s="2">
        <f>'смета усиление 21год'!E438</f>
      </c>
      <c r="B972">
        <v>311</v>
      </c>
      <c r="C972">
        <v>7888</v>
      </c>
      <c r="D972">
        <v>1</v>
      </c>
      <c r="E972">
        <v>0</v>
      </c>
      <c r="F972">
        <v>12</v>
      </c>
    </row>
    <row r="973" spans="1:6" ht="15">
      <c r="A973" s="2" t="str">
        <f>'смета усиление 21год'!J438</f>
        <v>ЗТм</v>
      </c>
      <c r="B973">
        <v>311</v>
      </c>
      <c r="C973">
        <v>7888</v>
      </c>
      <c r="D973">
        <v>2</v>
      </c>
      <c r="E973">
        <v>0</v>
      </c>
      <c r="F973">
        <v>12</v>
      </c>
    </row>
    <row r="974" spans="1:6" ht="15">
      <c r="A974">
        <f>'смета усиление 21год'!T438</f>
        <v>0.1</v>
      </c>
      <c r="B974">
        <v>311</v>
      </c>
      <c r="C974">
        <v>7888</v>
      </c>
      <c r="D974">
        <v>4</v>
      </c>
      <c r="E974">
        <v>0</v>
      </c>
      <c r="F974">
        <v>12</v>
      </c>
    </row>
    <row r="975" spans="1:6" ht="15">
      <c r="A975" s="2" t="str">
        <f>'смета усиление 21год'!J439</f>
        <v>Итого по расценке</v>
      </c>
      <c r="B975">
        <v>311</v>
      </c>
      <c r="C975">
        <v>7889</v>
      </c>
      <c r="D975">
        <v>2</v>
      </c>
      <c r="E975">
        <v>0</v>
      </c>
      <c r="F975">
        <v>13</v>
      </c>
    </row>
    <row r="976" spans="1:6" ht="15">
      <c r="A976" s="2" t="str">
        <f>'смета усиление 21год'!A440</f>
        <v>29.1</v>
      </c>
      <c r="B976">
        <v>311</v>
      </c>
      <c r="C976">
        <v>7890</v>
      </c>
      <c r="D976">
        <v>0</v>
      </c>
      <c r="E976">
        <v>0</v>
      </c>
      <c r="F976">
        <v>17</v>
      </c>
    </row>
    <row r="977" spans="1:6" ht="15">
      <c r="A977" s="2" t="str">
        <f>'смета усиление 21год'!E440</f>
        <v>[04.3.02.09-0766]</v>
      </c>
      <c r="B977">
        <v>311</v>
      </c>
      <c r="C977">
        <v>7890</v>
      </c>
      <c r="D977">
        <v>1</v>
      </c>
      <c r="E977">
        <v>0</v>
      </c>
      <c r="F977">
        <v>17</v>
      </c>
    </row>
    <row r="978" spans="1:6" ht="15">
      <c r="A978" s="2" t="str">
        <f>'смета усиление 21год'!J440</f>
        <v>Смеси сухие ремонтные поверхностно-восстановительные, класс В35 (М450)</v>
      </c>
      <c r="B978">
        <v>311</v>
      </c>
      <c r="C978">
        <v>7890</v>
      </c>
      <c r="D978">
        <v>3</v>
      </c>
      <c r="E978">
        <v>0</v>
      </c>
      <c r="F978">
        <v>17</v>
      </c>
    </row>
    <row r="979" spans="1:6" ht="15">
      <c r="A979" s="2" t="str">
        <f>'смета усиление 21год'!P440</f>
        <v>кг</v>
      </c>
      <c r="B979">
        <v>311</v>
      </c>
      <c r="C979">
        <v>7890</v>
      </c>
      <c r="D979">
        <v>5</v>
      </c>
      <c r="E979">
        <v>0</v>
      </c>
      <c r="F979">
        <v>17</v>
      </c>
    </row>
    <row r="980" spans="1:6" ht="15">
      <c r="A980">
        <f>'смета усиление 21год'!T440</f>
        <v>90.1</v>
      </c>
      <c r="B980">
        <v>311</v>
      </c>
      <c r="C980">
        <v>7890</v>
      </c>
      <c r="D980">
        <v>6</v>
      </c>
      <c r="E980">
        <v>0</v>
      </c>
      <c r="F980">
        <v>17</v>
      </c>
    </row>
    <row r="981" spans="1:6" ht="15">
      <c r="A981" s="6">
        <f>'смета усиление 21год'!AE440</f>
        <v>3.06</v>
      </c>
      <c r="B981">
        <v>311</v>
      </c>
      <c r="C981">
        <v>7890</v>
      </c>
      <c r="D981">
        <v>9</v>
      </c>
      <c r="E981">
        <v>0</v>
      </c>
      <c r="F981">
        <v>17</v>
      </c>
    </row>
    <row r="982" spans="1:6" ht="15">
      <c r="A982" s="2" t="str">
        <f>'смета усиление 21год'!J442</f>
        <v>ФОТ</v>
      </c>
      <c r="B982">
        <v>311</v>
      </c>
      <c r="C982">
        <v>7892</v>
      </c>
      <c r="D982">
        <v>2</v>
      </c>
      <c r="E982">
        <v>0</v>
      </c>
      <c r="F982">
        <v>18</v>
      </c>
    </row>
    <row r="983" spans="1:6" ht="15">
      <c r="A983" s="2" t="str">
        <f>'смета усиление 21год'!J445</f>
        <v>Всего по позиции</v>
      </c>
      <c r="B983">
        <v>311</v>
      </c>
      <c r="C983">
        <v>7891</v>
      </c>
      <c r="D983">
        <v>2</v>
      </c>
      <c r="E983">
        <v>0</v>
      </c>
      <c r="F983">
        <v>24</v>
      </c>
    </row>
    <row r="984" spans="1:6" ht="15">
      <c r="A984" s="2" t="str">
        <f>'смета усиление 21год'!J446</f>
        <v>ИТОГО:</v>
      </c>
      <c r="B984">
        <v>311</v>
      </c>
      <c r="C984">
        <v>7809</v>
      </c>
      <c r="D984">
        <v>2</v>
      </c>
      <c r="E984">
        <v>0</v>
      </c>
      <c r="F984">
        <v>46</v>
      </c>
    </row>
    <row r="985" spans="1:6" ht="15">
      <c r="A985" s="2">
        <f>'смета усиление 21год'!E448</f>
      </c>
      <c r="B985">
        <v>311</v>
      </c>
      <c r="C985">
        <v>7827</v>
      </c>
      <c r="D985">
        <v>1</v>
      </c>
      <c r="E985">
        <v>0</v>
      </c>
      <c r="F985">
        <v>7</v>
      </c>
    </row>
    <row r="986" spans="1:6" ht="15">
      <c r="A986" s="2" t="str">
        <f>'смета усиление 21год'!J448</f>
        <v>Итого прямые затраты по Разделу 1 (в базисном уровне цен)</v>
      </c>
      <c r="B986">
        <v>311</v>
      </c>
      <c r="C986">
        <v>7827</v>
      </c>
      <c r="D986">
        <v>2</v>
      </c>
      <c r="E986">
        <v>0</v>
      </c>
      <c r="F986">
        <v>7</v>
      </c>
    </row>
    <row r="987" spans="1:6" ht="15">
      <c r="A987" s="2">
        <f>'смета усиление 21год'!AR448</f>
      </c>
      <c r="B987">
        <v>311</v>
      </c>
      <c r="C987">
        <v>7827</v>
      </c>
      <c r="D987">
        <v>5</v>
      </c>
      <c r="E987">
        <v>0</v>
      </c>
      <c r="F987">
        <v>7</v>
      </c>
    </row>
    <row r="988" spans="1:6" ht="15">
      <c r="A988" s="2">
        <f>'смета усиление 21год'!E449</f>
      </c>
      <c r="B988">
        <v>311</v>
      </c>
      <c r="C988">
        <v>7828</v>
      </c>
      <c r="D988">
        <v>1</v>
      </c>
      <c r="E988">
        <v>0</v>
      </c>
      <c r="F988">
        <v>8</v>
      </c>
    </row>
    <row r="989" spans="1:6" ht="15">
      <c r="A989" s="2" t="str">
        <f>'смета усиление 21год'!J449</f>
        <v>   в том числе</v>
      </c>
      <c r="B989">
        <v>311</v>
      </c>
      <c r="C989">
        <v>7828</v>
      </c>
      <c r="D989">
        <v>2</v>
      </c>
      <c r="E989">
        <v>0</v>
      </c>
      <c r="F989">
        <v>8</v>
      </c>
    </row>
    <row r="990" spans="1:6" ht="15">
      <c r="A990" s="2">
        <f>'смета усиление 21год'!E450</f>
      </c>
      <c r="B990">
        <v>311</v>
      </c>
      <c r="C990">
        <v>7829</v>
      </c>
      <c r="D990">
        <v>1</v>
      </c>
      <c r="E990">
        <v>0</v>
      </c>
      <c r="F990">
        <v>7</v>
      </c>
    </row>
    <row r="991" spans="1:6" ht="15">
      <c r="A991" s="2" t="str">
        <f>'смета усиление 21год'!J450</f>
        <v>   оплата труда</v>
      </c>
      <c r="B991">
        <v>311</v>
      </c>
      <c r="C991">
        <v>7829</v>
      </c>
      <c r="D991">
        <v>2</v>
      </c>
      <c r="E991">
        <v>0</v>
      </c>
      <c r="F991">
        <v>7</v>
      </c>
    </row>
    <row r="992" spans="1:6" ht="15">
      <c r="A992" s="2">
        <f>'смета усиление 21год'!AR450</f>
      </c>
      <c r="B992">
        <v>311</v>
      </c>
      <c r="C992">
        <v>7829</v>
      </c>
      <c r="D992">
        <v>5</v>
      </c>
      <c r="E992">
        <v>0</v>
      </c>
      <c r="F992">
        <v>7</v>
      </c>
    </row>
    <row r="993" spans="1:6" ht="15">
      <c r="A993" s="2">
        <f>'смета усиление 21год'!E451</f>
      </c>
      <c r="B993">
        <v>311</v>
      </c>
      <c r="C993">
        <v>7830</v>
      </c>
      <c r="D993">
        <v>1</v>
      </c>
      <c r="E993">
        <v>0</v>
      </c>
      <c r="F993">
        <v>7</v>
      </c>
    </row>
    <row r="994" spans="1:6" ht="15">
      <c r="A994" s="2" t="str">
        <f>'смета усиление 21год'!J451</f>
        <v>   эксплуатация машин и механизмов</v>
      </c>
      <c r="B994">
        <v>311</v>
      </c>
      <c r="C994">
        <v>7830</v>
      </c>
      <c r="D994">
        <v>2</v>
      </c>
      <c r="E994">
        <v>0</v>
      </c>
      <c r="F994">
        <v>7</v>
      </c>
    </row>
    <row r="995" spans="1:6" ht="15">
      <c r="A995" s="2">
        <f>'смета усиление 21год'!AR451</f>
      </c>
      <c r="B995">
        <v>311</v>
      </c>
      <c r="C995">
        <v>7830</v>
      </c>
      <c r="D995">
        <v>5</v>
      </c>
      <c r="E995">
        <v>0</v>
      </c>
      <c r="F995">
        <v>7</v>
      </c>
    </row>
    <row r="996" spans="1:6" ht="15">
      <c r="A996" s="2">
        <f>'смета усиление 21год'!E452</f>
      </c>
      <c r="B996">
        <v>311</v>
      </c>
      <c r="C996">
        <v>7831</v>
      </c>
      <c r="D996">
        <v>1</v>
      </c>
      <c r="E996">
        <v>0</v>
      </c>
      <c r="F996">
        <v>7</v>
      </c>
    </row>
    <row r="997" spans="1:6" ht="15">
      <c r="A997" s="2" t="str">
        <f>'смета усиление 21год'!J452</f>
        <v>   материальные ресурсы</v>
      </c>
      <c r="B997">
        <v>311</v>
      </c>
      <c r="C997">
        <v>7831</v>
      </c>
      <c r="D997">
        <v>2</v>
      </c>
      <c r="E997">
        <v>0</v>
      </c>
      <c r="F997">
        <v>7</v>
      </c>
    </row>
    <row r="998" spans="1:6" ht="15">
      <c r="A998" s="2">
        <f>'смета усиление 21год'!AR452</f>
      </c>
      <c r="B998">
        <v>311</v>
      </c>
      <c r="C998">
        <v>7831</v>
      </c>
      <c r="D998">
        <v>5</v>
      </c>
      <c r="E998">
        <v>0</v>
      </c>
      <c r="F998">
        <v>7</v>
      </c>
    </row>
    <row r="999" spans="1:6" ht="15">
      <c r="A999" s="2">
        <f>'смета усиление 21год'!E453</f>
      </c>
      <c r="B999">
        <v>311</v>
      </c>
      <c r="C999">
        <v>7832</v>
      </c>
      <c r="D999">
        <v>1</v>
      </c>
      <c r="E999">
        <v>0</v>
      </c>
      <c r="F999">
        <v>7</v>
      </c>
    </row>
    <row r="1000" spans="1:6" ht="15">
      <c r="A1000" s="2" t="str">
        <f>'смета усиление 21год'!J453</f>
        <v>   перевозка</v>
      </c>
      <c r="B1000">
        <v>311</v>
      </c>
      <c r="C1000">
        <v>7832</v>
      </c>
      <c r="D1000">
        <v>2</v>
      </c>
      <c r="E1000">
        <v>0</v>
      </c>
      <c r="F1000">
        <v>7</v>
      </c>
    </row>
    <row r="1001" spans="1:6" ht="15">
      <c r="A1001" s="2">
        <f>'смета усиление 21год'!AR453</f>
      </c>
      <c r="B1001">
        <v>311</v>
      </c>
      <c r="C1001">
        <v>7832</v>
      </c>
      <c r="D1001">
        <v>5</v>
      </c>
      <c r="E1001">
        <v>0</v>
      </c>
      <c r="F1001">
        <v>7</v>
      </c>
    </row>
    <row r="1002" spans="1:6" ht="15">
      <c r="A1002" s="2">
        <f>'смета усиление 21год'!E454</f>
      </c>
      <c r="B1002">
        <v>311</v>
      </c>
      <c r="C1002">
        <v>7833</v>
      </c>
      <c r="D1002">
        <v>1</v>
      </c>
      <c r="E1002">
        <v>0</v>
      </c>
      <c r="F1002">
        <v>7</v>
      </c>
    </row>
    <row r="1003" spans="1:6" ht="15">
      <c r="A1003" s="2" t="str">
        <f>'смета усиление 21год'!J454</f>
        <v>Итого ФОТ (в базисном уровне цен) (справочно)</v>
      </c>
      <c r="B1003">
        <v>311</v>
      </c>
      <c r="C1003">
        <v>7833</v>
      </c>
      <c r="D1003">
        <v>2</v>
      </c>
      <c r="E1003">
        <v>0</v>
      </c>
      <c r="F1003">
        <v>7</v>
      </c>
    </row>
    <row r="1004" spans="1:6" ht="15">
      <c r="A1004" s="2">
        <f>'смета усиление 21год'!AR454</f>
      </c>
      <c r="B1004">
        <v>311</v>
      </c>
      <c r="C1004">
        <v>7833</v>
      </c>
      <c r="D1004">
        <v>5</v>
      </c>
      <c r="E1004">
        <v>0</v>
      </c>
      <c r="F1004">
        <v>7</v>
      </c>
    </row>
    <row r="1005" spans="1:6" ht="15">
      <c r="A1005" s="2">
        <f>'смета усиление 21год'!E455</f>
      </c>
      <c r="B1005">
        <v>311</v>
      </c>
      <c r="C1005">
        <v>7834</v>
      </c>
      <c r="D1005">
        <v>1</v>
      </c>
      <c r="E1005">
        <v>0</v>
      </c>
      <c r="F1005">
        <v>7</v>
      </c>
    </row>
    <row r="1006" spans="1:6" ht="15">
      <c r="A1006" s="2" t="str">
        <f>'смета усиление 21год'!J455</f>
        <v>Итого накладных расходов  (в базисном уровне цен)</v>
      </c>
      <c r="B1006">
        <v>311</v>
      </c>
      <c r="C1006">
        <v>7834</v>
      </c>
      <c r="D1006">
        <v>2</v>
      </c>
      <c r="E1006">
        <v>0</v>
      </c>
      <c r="F1006">
        <v>7</v>
      </c>
    </row>
    <row r="1007" spans="1:6" ht="15">
      <c r="A1007" s="2">
        <f>'смета усиление 21год'!AR455</f>
      </c>
      <c r="B1007">
        <v>311</v>
      </c>
      <c r="C1007">
        <v>7834</v>
      </c>
      <c r="D1007">
        <v>5</v>
      </c>
      <c r="E1007">
        <v>0</v>
      </c>
      <c r="F1007">
        <v>7</v>
      </c>
    </row>
    <row r="1008" spans="1:6" ht="15">
      <c r="A1008" s="2">
        <f>'смета усиление 21год'!E456</f>
      </c>
      <c r="B1008">
        <v>311</v>
      </c>
      <c r="C1008">
        <v>7835</v>
      </c>
      <c r="D1008">
        <v>1</v>
      </c>
      <c r="E1008">
        <v>0</v>
      </c>
      <c r="F1008">
        <v>7</v>
      </c>
    </row>
    <row r="1009" spans="1:6" ht="15">
      <c r="A1009" s="2" t="str">
        <f>'смета усиление 21год'!J456</f>
        <v>Итого сметной прибыли  (в базисном уровне цен)</v>
      </c>
      <c r="B1009">
        <v>311</v>
      </c>
      <c r="C1009">
        <v>7835</v>
      </c>
      <c r="D1009">
        <v>2</v>
      </c>
      <c r="E1009">
        <v>0</v>
      </c>
      <c r="F1009">
        <v>7</v>
      </c>
    </row>
    <row r="1010" spans="1:6" ht="15">
      <c r="A1010" s="2">
        <f>'смета усиление 21год'!AR456</f>
      </c>
      <c r="B1010">
        <v>311</v>
      </c>
      <c r="C1010">
        <v>7835</v>
      </c>
      <c r="D1010">
        <v>5</v>
      </c>
      <c r="E1010">
        <v>0</v>
      </c>
      <c r="F1010">
        <v>7</v>
      </c>
    </row>
    <row r="1011" spans="1:6" ht="15">
      <c r="A1011" s="2">
        <f>'смета усиление 21год'!E457</f>
      </c>
      <c r="B1011">
        <v>311</v>
      </c>
      <c r="C1011">
        <v>7836</v>
      </c>
      <c r="D1011">
        <v>1</v>
      </c>
      <c r="E1011">
        <v>0</v>
      </c>
      <c r="F1011">
        <v>7</v>
      </c>
    </row>
    <row r="1012" spans="1:6" ht="15">
      <c r="A1012" s="2" t="str">
        <f>'смета усиление 21год'!J457</f>
        <v>Итого оборудование  (в базисном уровне цен)</v>
      </c>
      <c r="B1012">
        <v>311</v>
      </c>
      <c r="C1012">
        <v>7836</v>
      </c>
      <c r="D1012">
        <v>2</v>
      </c>
      <c r="E1012">
        <v>0</v>
      </c>
      <c r="F1012">
        <v>7</v>
      </c>
    </row>
    <row r="1013" spans="1:6" ht="15">
      <c r="A1013" s="2">
        <f>'смета усиление 21год'!AR457</f>
      </c>
      <c r="B1013">
        <v>311</v>
      </c>
      <c r="C1013">
        <v>7836</v>
      </c>
      <c r="D1013">
        <v>5</v>
      </c>
      <c r="E1013">
        <v>0</v>
      </c>
      <c r="F1013">
        <v>7</v>
      </c>
    </row>
    <row r="1014" spans="1:6" ht="15">
      <c r="A1014" s="2">
        <f>'смета усиление 21год'!E458</f>
      </c>
      <c r="B1014">
        <v>311</v>
      </c>
      <c r="C1014">
        <v>7837</v>
      </c>
      <c r="D1014">
        <v>1</v>
      </c>
      <c r="E1014">
        <v>0</v>
      </c>
      <c r="F1014">
        <v>7</v>
      </c>
    </row>
    <row r="1015" spans="1:6" ht="15">
      <c r="A1015" s="2" t="str">
        <f>'смета усиление 21год'!J458</f>
        <v>Итого прочие затраты  (в базисном уровне цен)</v>
      </c>
      <c r="B1015">
        <v>311</v>
      </c>
      <c r="C1015">
        <v>7837</v>
      </c>
      <c r="D1015">
        <v>2</v>
      </c>
      <c r="E1015">
        <v>0</v>
      </c>
      <c r="F1015">
        <v>7</v>
      </c>
    </row>
    <row r="1016" spans="1:6" ht="15">
      <c r="A1016" s="2">
        <f>'смета усиление 21год'!AR458</f>
      </c>
      <c r="B1016">
        <v>311</v>
      </c>
      <c r="C1016">
        <v>7837</v>
      </c>
      <c r="D1016">
        <v>5</v>
      </c>
      <c r="E1016">
        <v>0</v>
      </c>
      <c r="F1016">
        <v>7</v>
      </c>
    </row>
    <row r="1017" spans="1:6" ht="15">
      <c r="A1017" s="2" t="str">
        <f>'смета усиление 21год'!J459</f>
        <v>Итого по разделу Раздел 1 (в базисном уровне цен)</v>
      </c>
      <c r="B1017">
        <v>311</v>
      </c>
      <c r="C1017">
        <v>7838</v>
      </c>
      <c r="D1017">
        <v>2</v>
      </c>
      <c r="E1017">
        <v>0</v>
      </c>
      <c r="F1017">
        <v>1</v>
      </c>
    </row>
    <row r="1018" spans="1:6" ht="15">
      <c r="A1018" s="2">
        <f>'смета усиление 21год'!E460</f>
      </c>
      <c r="B1018">
        <v>311</v>
      </c>
      <c r="C1018">
        <v>7839</v>
      </c>
      <c r="D1018">
        <v>1</v>
      </c>
      <c r="E1018">
        <v>0</v>
      </c>
      <c r="F1018">
        <v>8</v>
      </c>
    </row>
    <row r="1019" spans="1:6" ht="15">
      <c r="A1019" s="2" t="str">
        <f>'смета усиление 21год'!J460</f>
        <v>справочно</v>
      </c>
      <c r="B1019">
        <v>311</v>
      </c>
      <c r="C1019">
        <v>7839</v>
      </c>
      <c r="D1019">
        <v>2</v>
      </c>
      <c r="E1019">
        <v>0</v>
      </c>
      <c r="F1019">
        <v>8</v>
      </c>
    </row>
    <row r="1020" spans="1:6" ht="15">
      <c r="A1020" s="2">
        <f>'смета усиление 21год'!E461</f>
      </c>
      <c r="B1020">
        <v>311</v>
      </c>
      <c r="C1020">
        <v>7840</v>
      </c>
      <c r="D1020">
        <v>1</v>
      </c>
      <c r="E1020">
        <v>0</v>
      </c>
      <c r="F1020">
        <v>7</v>
      </c>
    </row>
    <row r="1021" spans="1:6" ht="15">
      <c r="A1021" s="2" t="str">
        <f>'смета усиление 21год'!J461</f>
        <v>материальные ресурсы, отсутствующие в СНБ (в текущем уровне цен)</v>
      </c>
      <c r="B1021">
        <v>311</v>
      </c>
      <c r="C1021">
        <v>7840</v>
      </c>
      <c r="D1021">
        <v>2</v>
      </c>
      <c r="E1021">
        <v>0</v>
      </c>
      <c r="F1021">
        <v>7</v>
      </c>
    </row>
    <row r="1022" spans="1:6" ht="15">
      <c r="A1022" s="2">
        <f>'смета усиление 21год'!AR461</f>
      </c>
      <c r="B1022">
        <v>311</v>
      </c>
      <c r="C1022">
        <v>7840</v>
      </c>
      <c r="D1022">
        <v>5</v>
      </c>
      <c r="E1022">
        <v>0</v>
      </c>
      <c r="F1022">
        <v>7</v>
      </c>
    </row>
    <row r="1023" spans="1:6" ht="15">
      <c r="A1023" s="2">
        <f>'смета усиление 21год'!E462</f>
      </c>
      <c r="B1023">
        <v>311</v>
      </c>
      <c r="C1023">
        <v>7841</v>
      </c>
      <c r="D1023">
        <v>1</v>
      </c>
      <c r="E1023">
        <v>0</v>
      </c>
      <c r="F1023">
        <v>7</v>
      </c>
    </row>
    <row r="1024" spans="1:6" ht="15">
      <c r="A1024" s="2" t="str">
        <f>'смета усиление 21год'!J462</f>
        <v>оборудование, отсутствующие в СНБ (в текущем уровне цен)</v>
      </c>
      <c r="B1024">
        <v>311</v>
      </c>
      <c r="C1024">
        <v>7841</v>
      </c>
      <c r="D1024">
        <v>2</v>
      </c>
      <c r="E1024">
        <v>0</v>
      </c>
      <c r="F1024">
        <v>7</v>
      </c>
    </row>
    <row r="1025" spans="1:6" ht="15">
      <c r="A1025" s="2">
        <f>'смета усиление 21год'!AR462</f>
      </c>
      <c r="B1025">
        <v>311</v>
      </c>
      <c r="C1025">
        <v>7841</v>
      </c>
      <c r="D1025">
        <v>5</v>
      </c>
      <c r="E1025">
        <v>0</v>
      </c>
      <c r="F1025">
        <v>7</v>
      </c>
    </row>
    <row r="1026" spans="1:6" ht="15">
      <c r="A1026" s="2">
        <f>'смета усиление 21год'!E464</f>
      </c>
      <c r="B1026">
        <v>311</v>
      </c>
      <c r="C1026">
        <v>7353</v>
      </c>
      <c r="D1026">
        <v>1</v>
      </c>
      <c r="E1026">
        <v>0</v>
      </c>
      <c r="F1026">
        <v>7</v>
      </c>
    </row>
    <row r="1027" spans="1:6" ht="15">
      <c r="A1027" s="2" t="str">
        <f>'смета усиление 21год'!J464</f>
        <v>ВСЕГО прямые затраты по смете</v>
      </c>
      <c r="B1027">
        <v>311</v>
      </c>
      <c r="C1027">
        <v>7353</v>
      </c>
      <c r="D1027">
        <v>2</v>
      </c>
      <c r="E1027">
        <v>0</v>
      </c>
      <c r="F1027">
        <v>7</v>
      </c>
    </row>
    <row r="1028" spans="1:6" ht="15">
      <c r="A1028" s="2">
        <f>'смета усиление 21год'!AR464</f>
      </c>
      <c r="B1028">
        <v>311</v>
      </c>
      <c r="C1028">
        <v>7353</v>
      </c>
      <c r="D1028">
        <v>5</v>
      </c>
      <c r="E1028">
        <v>0</v>
      </c>
      <c r="F1028">
        <v>7</v>
      </c>
    </row>
    <row r="1029" spans="1:6" ht="15">
      <c r="A1029" s="2">
        <f>'смета усиление 21год'!E465</f>
      </c>
      <c r="B1029">
        <v>311</v>
      </c>
      <c r="C1029">
        <v>7354</v>
      </c>
      <c r="D1029">
        <v>1</v>
      </c>
      <c r="E1029">
        <v>0</v>
      </c>
      <c r="F1029">
        <v>8</v>
      </c>
    </row>
    <row r="1030" spans="1:6" ht="15">
      <c r="A1030" s="2" t="str">
        <f>'смета усиление 21год'!J465</f>
        <v>   в том числе</v>
      </c>
      <c r="B1030">
        <v>311</v>
      </c>
      <c r="C1030">
        <v>7354</v>
      </c>
      <c r="D1030">
        <v>2</v>
      </c>
      <c r="E1030">
        <v>0</v>
      </c>
      <c r="F1030">
        <v>8</v>
      </c>
    </row>
    <row r="1031" spans="1:6" ht="15">
      <c r="A1031" s="2">
        <f>'смета усиление 21год'!E466</f>
      </c>
      <c r="B1031">
        <v>311</v>
      </c>
      <c r="C1031">
        <v>7355</v>
      </c>
      <c r="D1031">
        <v>1</v>
      </c>
      <c r="E1031">
        <v>0</v>
      </c>
      <c r="F1031">
        <v>7</v>
      </c>
    </row>
    <row r="1032" spans="1:6" ht="15">
      <c r="A1032" s="2" t="str">
        <f>'смета усиление 21год'!J466</f>
        <v>   оплата труда</v>
      </c>
      <c r="B1032">
        <v>311</v>
      </c>
      <c r="C1032">
        <v>7355</v>
      </c>
      <c r="D1032">
        <v>2</v>
      </c>
      <c r="E1032">
        <v>0</v>
      </c>
      <c r="F1032">
        <v>7</v>
      </c>
    </row>
    <row r="1033" spans="1:6" ht="15">
      <c r="A1033" s="2">
        <f>'смета усиление 21год'!AR466</f>
      </c>
      <c r="B1033">
        <v>311</v>
      </c>
      <c r="C1033">
        <v>7355</v>
      </c>
      <c r="D1033">
        <v>5</v>
      </c>
      <c r="E1033">
        <v>0</v>
      </c>
      <c r="F1033">
        <v>7</v>
      </c>
    </row>
    <row r="1034" spans="1:6" ht="15">
      <c r="A1034" s="2">
        <f>'смета усиление 21год'!E467</f>
      </c>
      <c r="B1034">
        <v>311</v>
      </c>
      <c r="C1034">
        <v>7356</v>
      </c>
      <c r="D1034">
        <v>1</v>
      </c>
      <c r="E1034">
        <v>0</v>
      </c>
      <c r="F1034">
        <v>7</v>
      </c>
    </row>
    <row r="1035" spans="1:6" ht="15">
      <c r="A1035" s="2" t="str">
        <f>'смета усиление 21год'!J467</f>
        <v>   эксплуатация машин и механизмов</v>
      </c>
      <c r="B1035">
        <v>311</v>
      </c>
      <c r="C1035">
        <v>7356</v>
      </c>
      <c r="D1035">
        <v>2</v>
      </c>
      <c r="E1035">
        <v>0</v>
      </c>
      <c r="F1035">
        <v>7</v>
      </c>
    </row>
    <row r="1036" spans="1:6" ht="15">
      <c r="A1036" s="2">
        <f>'смета усиление 21год'!AR467</f>
      </c>
      <c r="B1036">
        <v>311</v>
      </c>
      <c r="C1036">
        <v>7356</v>
      </c>
      <c r="D1036">
        <v>5</v>
      </c>
      <c r="E1036">
        <v>0</v>
      </c>
      <c r="F1036">
        <v>7</v>
      </c>
    </row>
    <row r="1037" spans="1:6" ht="15">
      <c r="A1037" s="2">
        <f>'смета усиление 21год'!E468</f>
      </c>
      <c r="B1037">
        <v>311</v>
      </c>
      <c r="C1037">
        <v>7357</v>
      </c>
      <c r="D1037">
        <v>1</v>
      </c>
      <c r="E1037">
        <v>0</v>
      </c>
      <c r="F1037">
        <v>7</v>
      </c>
    </row>
    <row r="1038" spans="1:6" ht="15">
      <c r="A1038" s="2" t="str">
        <f>'смета усиление 21год'!J468</f>
        <v>   материальные ресурсы</v>
      </c>
      <c r="B1038">
        <v>311</v>
      </c>
      <c r="C1038">
        <v>7357</v>
      </c>
      <c r="D1038">
        <v>2</v>
      </c>
      <c r="E1038">
        <v>0</v>
      </c>
      <c r="F1038">
        <v>7</v>
      </c>
    </row>
    <row r="1039" spans="1:6" ht="15">
      <c r="A1039" s="2">
        <f>'смета усиление 21год'!AR468</f>
      </c>
      <c r="B1039">
        <v>311</v>
      </c>
      <c r="C1039">
        <v>7357</v>
      </c>
      <c r="D1039">
        <v>5</v>
      </c>
      <c r="E1039">
        <v>0</v>
      </c>
      <c r="F1039">
        <v>7</v>
      </c>
    </row>
    <row r="1040" spans="1:6" ht="15">
      <c r="A1040" s="2">
        <f>'смета усиление 21год'!E469</f>
      </c>
      <c r="B1040">
        <v>311</v>
      </c>
      <c r="C1040">
        <v>7358</v>
      </c>
      <c r="D1040">
        <v>1</v>
      </c>
      <c r="E1040">
        <v>0</v>
      </c>
      <c r="F1040">
        <v>7</v>
      </c>
    </row>
    <row r="1041" spans="1:6" ht="15">
      <c r="A1041" s="2" t="str">
        <f>'смета усиление 21год'!J469</f>
        <v>   перевозка</v>
      </c>
      <c r="B1041">
        <v>311</v>
      </c>
      <c r="C1041">
        <v>7358</v>
      </c>
      <c r="D1041">
        <v>2</v>
      </c>
      <c r="E1041">
        <v>0</v>
      </c>
      <c r="F1041">
        <v>7</v>
      </c>
    </row>
    <row r="1042" spans="1:6" ht="15">
      <c r="A1042" s="2">
        <f>'смета усиление 21год'!AR469</f>
      </c>
      <c r="B1042">
        <v>311</v>
      </c>
      <c r="C1042">
        <v>7358</v>
      </c>
      <c r="D1042">
        <v>5</v>
      </c>
      <c r="E1042">
        <v>0</v>
      </c>
      <c r="F1042">
        <v>7</v>
      </c>
    </row>
    <row r="1043" spans="1:6" ht="15">
      <c r="A1043" s="2">
        <f>'смета усиление 21год'!E470</f>
      </c>
      <c r="B1043">
        <v>311</v>
      </c>
      <c r="C1043">
        <v>7359</v>
      </c>
      <c r="D1043">
        <v>1</v>
      </c>
      <c r="E1043">
        <v>0</v>
      </c>
      <c r="F1043">
        <v>7</v>
      </c>
    </row>
    <row r="1044" spans="1:6" ht="15">
      <c r="A1044" s="2" t="str">
        <f>'смета усиление 21год'!J470</f>
        <v>Итого ФОТ (справочно)</v>
      </c>
      <c r="B1044">
        <v>311</v>
      </c>
      <c r="C1044">
        <v>7359</v>
      </c>
      <c r="D1044">
        <v>2</v>
      </c>
      <c r="E1044">
        <v>0</v>
      </c>
      <c r="F1044">
        <v>7</v>
      </c>
    </row>
    <row r="1045" spans="1:6" ht="15">
      <c r="A1045" s="2">
        <f>'смета усиление 21год'!AR470</f>
      </c>
      <c r="B1045">
        <v>311</v>
      </c>
      <c r="C1045">
        <v>7359</v>
      </c>
      <c r="D1045">
        <v>5</v>
      </c>
      <c r="E1045">
        <v>0</v>
      </c>
      <c r="F1045">
        <v>7</v>
      </c>
    </row>
    <row r="1046" spans="1:6" ht="15">
      <c r="A1046" s="2">
        <f>'смета усиление 21год'!E471</f>
      </c>
      <c r="B1046">
        <v>311</v>
      </c>
      <c r="C1046">
        <v>7360</v>
      </c>
      <c r="D1046">
        <v>1</v>
      </c>
      <c r="E1046">
        <v>0</v>
      </c>
      <c r="F1046">
        <v>7</v>
      </c>
    </row>
    <row r="1047" spans="1:6" ht="15">
      <c r="A1047" s="2" t="str">
        <f>'смета усиление 21год'!J471</f>
        <v>Итого накладных расходов</v>
      </c>
      <c r="B1047">
        <v>311</v>
      </c>
      <c r="C1047">
        <v>7360</v>
      </c>
      <c r="D1047">
        <v>2</v>
      </c>
      <c r="E1047">
        <v>0</v>
      </c>
      <c r="F1047">
        <v>7</v>
      </c>
    </row>
    <row r="1048" spans="1:6" ht="15">
      <c r="A1048" s="2">
        <f>'смета усиление 21год'!AR471</f>
      </c>
      <c r="B1048">
        <v>311</v>
      </c>
      <c r="C1048">
        <v>7360</v>
      </c>
      <c r="D1048">
        <v>5</v>
      </c>
      <c r="E1048">
        <v>0</v>
      </c>
      <c r="F1048">
        <v>7</v>
      </c>
    </row>
    <row r="1049" spans="1:6" ht="15">
      <c r="A1049" s="2">
        <f>'смета усиление 21год'!E472</f>
      </c>
      <c r="B1049">
        <v>311</v>
      </c>
      <c r="C1049">
        <v>7361</v>
      </c>
      <c r="D1049">
        <v>1</v>
      </c>
      <c r="E1049">
        <v>0</v>
      </c>
      <c r="F1049">
        <v>7</v>
      </c>
    </row>
    <row r="1050" spans="1:6" ht="15">
      <c r="A1050" s="2" t="str">
        <f>'смета усиление 21год'!J472</f>
        <v>Итого сметной прибыли</v>
      </c>
      <c r="B1050">
        <v>311</v>
      </c>
      <c r="C1050">
        <v>7361</v>
      </c>
      <c r="D1050">
        <v>2</v>
      </c>
      <c r="E1050">
        <v>0</v>
      </c>
      <c r="F1050">
        <v>7</v>
      </c>
    </row>
    <row r="1051" spans="1:6" ht="15">
      <c r="A1051" s="2">
        <f>'смета усиление 21год'!AR472</f>
      </c>
      <c r="B1051">
        <v>311</v>
      </c>
      <c r="C1051">
        <v>7361</v>
      </c>
      <c r="D1051">
        <v>5</v>
      </c>
      <c r="E1051">
        <v>0</v>
      </c>
      <c r="F1051">
        <v>7</v>
      </c>
    </row>
    <row r="1052" spans="1:6" ht="15">
      <c r="A1052" s="2">
        <f>'смета усиление 21год'!E473</f>
      </c>
      <c r="B1052">
        <v>311</v>
      </c>
      <c r="C1052">
        <v>7362</v>
      </c>
      <c r="D1052">
        <v>1</v>
      </c>
      <c r="E1052">
        <v>0</v>
      </c>
      <c r="F1052">
        <v>7</v>
      </c>
    </row>
    <row r="1053" spans="1:6" ht="15">
      <c r="A1053" s="2" t="str">
        <f>'смета усиление 21год'!J473</f>
        <v>Итого оборудование</v>
      </c>
      <c r="B1053">
        <v>311</v>
      </c>
      <c r="C1053">
        <v>7362</v>
      </c>
      <c r="D1053">
        <v>2</v>
      </c>
      <c r="E1053">
        <v>0</v>
      </c>
      <c r="F1053">
        <v>7</v>
      </c>
    </row>
    <row r="1054" spans="1:6" ht="15">
      <c r="A1054" s="2">
        <f>'смета усиление 21год'!AR473</f>
      </c>
      <c r="B1054">
        <v>311</v>
      </c>
      <c r="C1054">
        <v>7362</v>
      </c>
      <c r="D1054">
        <v>5</v>
      </c>
      <c r="E1054">
        <v>0</v>
      </c>
      <c r="F1054">
        <v>7</v>
      </c>
    </row>
    <row r="1055" spans="1:6" ht="15">
      <c r="A1055" s="2">
        <f>'смета усиление 21год'!E474</f>
      </c>
      <c r="B1055">
        <v>311</v>
      </c>
      <c r="C1055">
        <v>7363</v>
      </c>
      <c r="D1055">
        <v>1</v>
      </c>
      <c r="E1055">
        <v>0</v>
      </c>
      <c r="F1055">
        <v>7</v>
      </c>
    </row>
    <row r="1056" spans="1:6" ht="15">
      <c r="A1056" s="2" t="str">
        <f>'смета усиление 21год'!J474</f>
        <v>Итого прочие затраты</v>
      </c>
      <c r="B1056">
        <v>311</v>
      </c>
      <c r="C1056">
        <v>7363</v>
      </c>
      <c r="D1056">
        <v>2</v>
      </c>
      <c r="E1056">
        <v>0</v>
      </c>
      <c r="F1056">
        <v>7</v>
      </c>
    </row>
    <row r="1057" spans="1:6" ht="15">
      <c r="A1057" s="2">
        <f>'смета усиление 21год'!AR474</f>
      </c>
      <c r="B1057">
        <v>311</v>
      </c>
      <c r="C1057">
        <v>7363</v>
      </c>
      <c r="D1057">
        <v>5</v>
      </c>
      <c r="E1057">
        <v>0</v>
      </c>
      <c r="F1057">
        <v>7</v>
      </c>
    </row>
    <row r="1058" spans="1:6" ht="15">
      <c r="A1058" s="2" t="str">
        <f>'смета усиление 21год'!J475</f>
        <v>ВСЕГО по смете (в базисном и текущем уровнях цен)</v>
      </c>
      <c r="B1058">
        <v>311</v>
      </c>
      <c r="C1058">
        <v>7364</v>
      </c>
      <c r="D1058">
        <v>2</v>
      </c>
      <c r="E1058">
        <v>0</v>
      </c>
      <c r="F1058">
        <v>1</v>
      </c>
    </row>
    <row r="1059" spans="1:6" ht="15">
      <c r="A1059" s="2">
        <f>'смета усиление 21год'!E476</f>
      </c>
      <c r="B1059">
        <v>311</v>
      </c>
      <c r="C1059">
        <v>7365</v>
      </c>
      <c r="D1059">
        <v>1</v>
      </c>
      <c r="E1059">
        <v>0</v>
      </c>
      <c r="F1059">
        <v>8</v>
      </c>
    </row>
    <row r="1060" spans="1:6" ht="15">
      <c r="A1060" s="2" t="str">
        <f>'смета усиление 21год'!J476</f>
        <v>в том числе</v>
      </c>
      <c r="B1060">
        <v>311</v>
      </c>
      <c r="C1060">
        <v>7365</v>
      </c>
      <c r="D1060">
        <v>2</v>
      </c>
      <c r="E1060">
        <v>0</v>
      </c>
      <c r="F1060">
        <v>8</v>
      </c>
    </row>
    <row r="1061" spans="1:6" ht="15">
      <c r="A1061" s="2">
        <f>'смета усиление 21год'!E477</f>
      </c>
      <c r="B1061">
        <v>311</v>
      </c>
      <c r="C1061">
        <v>7366</v>
      </c>
      <c r="D1061">
        <v>1</v>
      </c>
      <c r="E1061">
        <v>0</v>
      </c>
      <c r="F1061">
        <v>7</v>
      </c>
    </row>
    <row r="1062" spans="1:6" ht="15">
      <c r="A1062" s="2" t="str">
        <f>'смета усиление 21год'!J477</f>
        <v>материальные ресурсы, отсутствующие в СНБ (в текущем уровне цен)</v>
      </c>
      <c r="B1062">
        <v>311</v>
      </c>
      <c r="C1062">
        <v>7366</v>
      </c>
      <c r="D1062">
        <v>2</v>
      </c>
      <c r="E1062">
        <v>0</v>
      </c>
      <c r="F1062">
        <v>7</v>
      </c>
    </row>
    <row r="1063" spans="1:6" ht="15">
      <c r="A1063" s="2">
        <f>'смета усиление 21год'!AR477</f>
      </c>
      <c r="B1063">
        <v>311</v>
      </c>
      <c r="C1063">
        <v>7366</v>
      </c>
      <c r="D1063">
        <v>5</v>
      </c>
      <c r="E1063">
        <v>0</v>
      </c>
      <c r="F1063">
        <v>7</v>
      </c>
    </row>
    <row r="1064" spans="1:6" ht="15">
      <c r="A1064" s="2">
        <f>'смета усиление 21год'!E478</f>
      </c>
      <c r="B1064">
        <v>311</v>
      </c>
      <c r="C1064">
        <v>7367</v>
      </c>
      <c r="D1064">
        <v>1</v>
      </c>
      <c r="E1064">
        <v>0</v>
      </c>
      <c r="F1064">
        <v>7</v>
      </c>
    </row>
    <row r="1065" spans="1:6" ht="15">
      <c r="A1065" s="2" t="str">
        <f>'смета усиление 21год'!J478</f>
        <v>оборудование, отсутствующие в СНБ (в текущем уровне цен)</v>
      </c>
      <c r="B1065">
        <v>311</v>
      </c>
      <c r="C1065">
        <v>7367</v>
      </c>
      <c r="D1065">
        <v>2</v>
      </c>
      <c r="E1065">
        <v>0</v>
      </c>
      <c r="F1065">
        <v>7</v>
      </c>
    </row>
    <row r="1066" spans="1:6" ht="15">
      <c r="A1066" s="2">
        <f>'смета усиление 21год'!AR478</f>
      </c>
      <c r="B1066">
        <v>311</v>
      </c>
      <c r="C1066">
        <v>7367</v>
      </c>
      <c r="D1066">
        <v>5</v>
      </c>
      <c r="E1066">
        <v>0</v>
      </c>
      <c r="F1066">
        <v>7</v>
      </c>
    </row>
    <row r="1067" spans="1:6" ht="15">
      <c r="A1067" s="2" t="str">
        <f>'смета усиление 21год'!A480</f>
        <v>Наименование и значение множителей</v>
      </c>
      <c r="B1067">
        <v>311</v>
      </c>
      <c r="C1067">
        <v>7680</v>
      </c>
      <c r="D1067">
        <v>0</v>
      </c>
      <c r="E1067">
        <v>0</v>
      </c>
      <c r="F1067">
        <v>100</v>
      </c>
    </row>
    <row r="1068" spans="1:6" ht="15">
      <c r="A1068" s="2" t="str">
        <f>'смета усиление 21год'!AJ480</f>
        <v>Значение</v>
      </c>
      <c r="B1068">
        <v>311</v>
      </c>
      <c r="C1068">
        <v>7680</v>
      </c>
      <c r="D1068">
        <v>1</v>
      </c>
      <c r="E1068">
        <v>0</v>
      </c>
      <c r="F1068">
        <v>100</v>
      </c>
    </row>
    <row r="1069" spans="1:6" ht="15">
      <c r="A1069" s="2" t="str">
        <f>'смета усиление 21год'!AS480</f>
        <v>Прямые</v>
      </c>
      <c r="B1069">
        <v>311</v>
      </c>
      <c r="C1069">
        <v>7680</v>
      </c>
      <c r="D1069">
        <v>3</v>
      </c>
      <c r="E1069">
        <v>0</v>
      </c>
      <c r="F1069">
        <v>100</v>
      </c>
    </row>
    <row r="1070" spans="1:6" ht="15">
      <c r="A1070" s="2" t="str">
        <f>'смета усиление 21год'!A481</f>
        <v>Итого</v>
      </c>
      <c r="B1070">
        <v>311</v>
      </c>
      <c r="C1070">
        <v>7681</v>
      </c>
      <c r="D1070">
        <v>0</v>
      </c>
      <c r="E1070">
        <v>0</v>
      </c>
      <c r="F1070">
        <v>103</v>
      </c>
    </row>
    <row r="1071" spans="1:6" ht="15">
      <c r="A1071" s="2">
        <f>'смета усиление 21год'!AJ481</f>
      </c>
      <c r="B1071">
        <v>311</v>
      </c>
      <c r="C1071">
        <v>7681</v>
      </c>
      <c r="D1071">
        <v>1</v>
      </c>
      <c r="E1071">
        <v>0</v>
      </c>
      <c r="F1071">
        <v>103</v>
      </c>
    </row>
    <row r="1072" spans="1:6" ht="15">
      <c r="A1072" s="2" t="str">
        <f>'смета усиление 21год'!A482</f>
        <v>Временные здания и сооружения</v>
      </c>
      <c r="B1072">
        <v>311</v>
      </c>
      <c r="C1072">
        <v>7685</v>
      </c>
      <c r="D1072">
        <v>0</v>
      </c>
      <c r="E1072">
        <v>0</v>
      </c>
      <c r="F1072">
        <v>102</v>
      </c>
    </row>
    <row r="1073" spans="1:6" ht="15">
      <c r="A1073" s="2" t="str">
        <f>'смета усиление 21год'!AJ482</f>
        <v>1,2%</v>
      </c>
      <c r="B1073">
        <v>311</v>
      </c>
      <c r="C1073">
        <v>7685</v>
      </c>
      <c r="D1073">
        <v>1</v>
      </c>
      <c r="E1073">
        <v>0</v>
      </c>
      <c r="F1073">
        <v>102</v>
      </c>
    </row>
    <row r="1074" spans="1:6" ht="15">
      <c r="A1074" s="2" t="str">
        <f>'смета усиление 21год'!A483</f>
        <v>Итого</v>
      </c>
      <c r="B1074">
        <v>311</v>
      </c>
      <c r="C1074">
        <v>7686</v>
      </c>
      <c r="D1074">
        <v>0</v>
      </c>
      <c r="E1074">
        <v>0</v>
      </c>
      <c r="F1074">
        <v>103</v>
      </c>
    </row>
    <row r="1075" spans="1:6" ht="15">
      <c r="A1075" s="2">
        <f>'смета усиление 21год'!AJ483</f>
      </c>
      <c r="B1075">
        <v>311</v>
      </c>
      <c r="C1075">
        <v>7686</v>
      </c>
      <c r="D1075">
        <v>1</v>
      </c>
      <c r="E1075">
        <v>0</v>
      </c>
      <c r="F1075">
        <v>103</v>
      </c>
    </row>
    <row r="1076" spans="1:6" ht="15">
      <c r="A1076" s="2" t="str">
        <f>'смета усиление 21год'!A484</f>
        <v>Резерв средств на непредвиденные расходы и затраты</v>
      </c>
      <c r="B1076">
        <v>311</v>
      </c>
      <c r="C1076">
        <v>7687</v>
      </c>
      <c r="D1076">
        <v>0</v>
      </c>
      <c r="E1076">
        <v>0</v>
      </c>
      <c r="F1076">
        <v>102</v>
      </c>
    </row>
    <row r="1077" spans="1:6" ht="15">
      <c r="A1077" s="2" t="str">
        <f>'смета усиление 21год'!AJ484</f>
        <v>2%</v>
      </c>
      <c r="B1077">
        <v>311</v>
      </c>
      <c r="C1077">
        <v>7687</v>
      </c>
      <c r="D1077">
        <v>1</v>
      </c>
      <c r="E1077">
        <v>0</v>
      </c>
      <c r="F1077">
        <v>102</v>
      </c>
    </row>
    <row r="1078" spans="1:6" ht="15">
      <c r="A1078" s="2" t="str">
        <f>'смета усиление 21год'!A485</f>
        <v>Итого</v>
      </c>
      <c r="B1078">
        <v>311</v>
      </c>
      <c r="C1078">
        <v>7688</v>
      </c>
      <c r="D1078">
        <v>0</v>
      </c>
      <c r="E1078">
        <v>0</v>
      </c>
      <c r="F1078">
        <v>103</v>
      </c>
    </row>
    <row r="1079" spans="1:6" ht="15">
      <c r="A1079" s="2">
        <f>'смета усиление 21год'!AJ485</f>
      </c>
      <c r="B1079">
        <v>311</v>
      </c>
      <c r="C1079">
        <v>7688</v>
      </c>
      <c r="D1079">
        <v>1</v>
      </c>
      <c r="E1079">
        <v>0</v>
      </c>
      <c r="F1079">
        <v>103</v>
      </c>
    </row>
    <row r="1080" spans="1:6" ht="15">
      <c r="A1080" s="2" t="str">
        <f>'смета усиление 21год'!A486</f>
        <v>НДС</v>
      </c>
      <c r="B1080">
        <v>311</v>
      </c>
      <c r="C1080">
        <v>7682</v>
      </c>
      <c r="D1080">
        <v>0</v>
      </c>
      <c r="E1080">
        <v>0</v>
      </c>
      <c r="F1080">
        <v>102</v>
      </c>
    </row>
    <row r="1081" spans="1:6" ht="15">
      <c r="A1081" s="2" t="str">
        <f>'смета усиление 21год'!AJ486</f>
        <v>20%</v>
      </c>
      <c r="B1081">
        <v>311</v>
      </c>
      <c r="C1081">
        <v>7682</v>
      </c>
      <c r="D1081">
        <v>1</v>
      </c>
      <c r="E1081">
        <v>0</v>
      </c>
      <c r="F1081">
        <v>102</v>
      </c>
    </row>
    <row r="1082" spans="1:6" ht="15">
      <c r="A1082" s="2" t="str">
        <f>'смета усиление 21год'!A487</f>
        <v>Итого</v>
      </c>
      <c r="B1082">
        <v>311</v>
      </c>
      <c r="C1082">
        <v>7683</v>
      </c>
      <c r="D1082">
        <v>0</v>
      </c>
      <c r="E1082">
        <v>0</v>
      </c>
      <c r="F1082">
        <v>103</v>
      </c>
    </row>
    <row r="1083" spans="1:6" ht="15">
      <c r="A1083" s="2">
        <f>'смета усиление 21год'!AJ487</f>
      </c>
      <c r="B1083">
        <v>311</v>
      </c>
      <c r="C1083">
        <v>7683</v>
      </c>
      <c r="D1083">
        <v>1</v>
      </c>
      <c r="E1083">
        <v>0</v>
      </c>
      <c r="F1083">
        <v>103</v>
      </c>
    </row>
    <row r="1084" spans="1:6" ht="15">
      <c r="A1084" s="2" t="str">
        <f>'смета усиление 21год'!A489</f>
        <v>СОСТАВИЛ</v>
      </c>
      <c r="B1084">
        <v>311</v>
      </c>
      <c r="C1084">
        <v>15</v>
      </c>
      <c r="D1084">
        <v>0</v>
      </c>
      <c r="E1084">
        <v>0</v>
      </c>
      <c r="F1084">
        <v>2000</v>
      </c>
    </row>
    <row r="1085" spans="1:6" ht="15">
      <c r="A1085" s="2">
        <f>'смета усиление 21год'!G489</f>
      </c>
      <c r="B1085">
        <v>311</v>
      </c>
      <c r="C1085">
        <v>15</v>
      </c>
      <c r="D1085">
        <v>1</v>
      </c>
      <c r="E1085">
        <v>0</v>
      </c>
      <c r="F1085">
        <v>2000</v>
      </c>
    </row>
    <row r="1086" spans="1:6" ht="15">
      <c r="A1086" s="2">
        <f>'смета усиление 21год'!AF489</f>
      </c>
      <c r="B1086">
        <v>311</v>
      </c>
      <c r="C1086">
        <v>15</v>
      </c>
      <c r="D1086">
        <v>2</v>
      </c>
      <c r="E1086">
        <v>0</v>
      </c>
      <c r="F1086">
        <v>2000</v>
      </c>
    </row>
    <row r="1087" spans="1:6" ht="15">
      <c r="A1087" s="2" t="str">
        <f>'смета усиление 21год'!A490</f>
        <v>ПРОВЕРИЛ</v>
      </c>
      <c r="B1087">
        <v>311</v>
      </c>
      <c r="C1087">
        <v>15</v>
      </c>
      <c r="D1087">
        <v>3</v>
      </c>
      <c r="E1087">
        <v>0</v>
      </c>
      <c r="F1087">
        <v>2000</v>
      </c>
    </row>
    <row r="1088" spans="1:6" ht="15">
      <c r="A1088" s="2">
        <f>'смета усиление 21год'!G490</f>
      </c>
      <c r="B1088">
        <v>311</v>
      </c>
      <c r="C1088">
        <v>15</v>
      </c>
      <c r="D1088">
        <v>4</v>
      </c>
      <c r="E1088">
        <v>0</v>
      </c>
      <c r="F1088">
        <v>2000</v>
      </c>
    </row>
    <row r="1089" spans="1:6" ht="15">
      <c r="A1089" s="2">
        <f>'смета усиление 21год'!AF490</f>
      </c>
      <c r="B1089">
        <v>311</v>
      </c>
      <c r="C1089">
        <v>15</v>
      </c>
      <c r="D1089">
        <v>5</v>
      </c>
      <c r="E1089">
        <v>0</v>
      </c>
      <c r="F1089">
        <v>2000</v>
      </c>
    </row>
    <row r="1090" spans="1:6" ht="15">
      <c r="A1090" s="2">
        <f>ВОР!A1</f>
      </c>
      <c r="B1090">
        <v>313</v>
      </c>
      <c r="C1090">
        <v>0</v>
      </c>
      <c r="D1090">
        <v>0</v>
      </c>
      <c r="E1090">
        <v>0</v>
      </c>
      <c r="F1090">
        <v>1</v>
      </c>
    </row>
    <row r="1091" spans="1:6" ht="15">
      <c r="A1091" s="2" t="str">
        <f>ВОР!H1</f>
        <v>УТВЕРЖДАЮ</v>
      </c>
      <c r="B1091">
        <v>313</v>
      </c>
      <c r="C1091">
        <v>0</v>
      </c>
      <c r="D1091">
        <v>1</v>
      </c>
      <c r="E1091">
        <v>0</v>
      </c>
      <c r="F1091">
        <v>1</v>
      </c>
    </row>
    <row r="1092" spans="1:6" ht="15">
      <c r="A1092" s="2" t="str">
        <f>ВОР!A2</f>
        <v>Капитальный  ремонт  строительных  конструкций подвала  жилого дома  по  ул. Газон,дом 3,г.В.Новгород</v>
      </c>
      <c r="B1092">
        <v>313</v>
      </c>
      <c r="C1092">
        <v>1</v>
      </c>
      <c r="D1092">
        <v>0</v>
      </c>
      <c r="E1092">
        <v>0</v>
      </c>
      <c r="F1092">
        <v>2</v>
      </c>
    </row>
    <row r="1093" spans="1:6" ht="15">
      <c r="A1093" s="2">
        <f>ВОР!H2</f>
      </c>
      <c r="B1093">
        <v>313</v>
      </c>
      <c r="C1093">
        <v>1</v>
      </c>
      <c r="D1093">
        <v>1</v>
      </c>
      <c r="E1093">
        <v>0</v>
      </c>
      <c r="F1093">
        <v>2</v>
      </c>
    </row>
    <row r="1094" spans="1:6" ht="15">
      <c r="A1094" s="2" t="str">
        <f>ВОР!H3</f>
        <v>должность заказчика</v>
      </c>
      <c r="B1094">
        <v>313</v>
      </c>
      <c r="C1094">
        <v>1</v>
      </c>
      <c r="D1094">
        <v>2</v>
      </c>
      <c r="E1094">
        <v>0</v>
      </c>
      <c r="F1094">
        <v>2</v>
      </c>
    </row>
    <row r="1095" spans="1:6" ht="15">
      <c r="A1095" s="2">
        <f>ВОР!A4</f>
      </c>
      <c r="B1095">
        <v>313</v>
      </c>
      <c r="C1095">
        <v>2</v>
      </c>
      <c r="D1095">
        <v>0</v>
      </c>
      <c r="E1095">
        <v>0</v>
      </c>
      <c r="F1095">
        <v>3</v>
      </c>
    </row>
    <row r="1096" spans="1:6" ht="15">
      <c r="A1096" s="2">
        <f>ВОР!H4</f>
      </c>
      <c r="B1096">
        <v>313</v>
      </c>
      <c r="C1096">
        <v>2</v>
      </c>
      <c r="D1096">
        <v>1</v>
      </c>
      <c r="E1096">
        <v>0</v>
      </c>
      <c r="F1096">
        <v>3</v>
      </c>
    </row>
    <row r="1097" spans="1:6" ht="15">
      <c r="A1097" s="2" t="str">
        <f>ВОР!H5</f>
        <v>подпись, Ф. И. О.</v>
      </c>
      <c r="B1097">
        <v>313</v>
      </c>
      <c r="C1097">
        <v>2</v>
      </c>
      <c r="D1097">
        <v>2</v>
      </c>
      <c r="E1097">
        <v>0</v>
      </c>
      <c r="F1097">
        <v>3</v>
      </c>
    </row>
    <row r="1098" spans="1:6" ht="15">
      <c r="A1098" s="2">
        <f>ВОР!A6</f>
      </c>
      <c r="B1098">
        <v>313</v>
      </c>
      <c r="C1098">
        <v>3</v>
      </c>
      <c r="D1098">
        <v>0</v>
      </c>
      <c r="E1098">
        <v>0</v>
      </c>
      <c r="F1098">
        <v>4</v>
      </c>
    </row>
    <row r="1099" spans="1:6" ht="15">
      <c r="A1099" s="2" t="str">
        <f>ВОР!H6</f>
        <v>«____» ______________ 20___ г.</v>
      </c>
      <c r="B1099">
        <v>313</v>
      </c>
      <c r="C1099">
        <v>3</v>
      </c>
      <c r="D1099">
        <v>1</v>
      </c>
      <c r="E1099">
        <v>0</v>
      </c>
      <c r="F1099">
        <v>4</v>
      </c>
    </row>
    <row r="1100" spans="1:6" ht="15">
      <c r="A1100" s="2" t="str">
        <f>ВОР!A8</f>
        <v>ВЕДОМОСТЬ ОБЪЕМОВ РАБОТ №1</v>
      </c>
      <c r="B1100">
        <v>313</v>
      </c>
      <c r="C1100">
        <v>5</v>
      </c>
      <c r="D1100">
        <v>0</v>
      </c>
      <c r="E1100">
        <v>0</v>
      </c>
      <c r="F1100">
        <v>5</v>
      </c>
    </row>
    <row r="1101" spans="1:6" ht="15">
      <c r="A1101" s="2" t="str">
        <f>ВОР!A9</f>
        <v>на ремонт строительных конструкций подвала </v>
      </c>
      <c r="B1101">
        <v>313</v>
      </c>
      <c r="C1101">
        <v>6</v>
      </c>
      <c r="D1101">
        <v>0</v>
      </c>
      <c r="E1101">
        <v>0</v>
      </c>
      <c r="F1101">
        <v>6</v>
      </c>
    </row>
    <row r="1102" spans="1:6" ht="15">
      <c r="A1102" s="2" t="str">
        <f>ВОР!A11</f>
        <v>№ пп</v>
      </c>
      <c r="B1102">
        <v>313</v>
      </c>
      <c r="C1102">
        <v>8</v>
      </c>
      <c r="D1102">
        <v>0</v>
      </c>
      <c r="E1102">
        <v>0</v>
      </c>
      <c r="F1102">
        <v>1</v>
      </c>
    </row>
    <row r="1103" spans="1:6" ht="15">
      <c r="A1103" s="2" t="str">
        <f>ВОР!B11</f>
        <v>Наименование работ</v>
      </c>
      <c r="B1103">
        <v>313</v>
      </c>
      <c r="C1103">
        <v>8</v>
      </c>
      <c r="D1103">
        <v>1</v>
      </c>
      <c r="E1103">
        <v>0</v>
      </c>
      <c r="F1103">
        <v>1</v>
      </c>
    </row>
    <row r="1104" spans="1:6" ht="15">
      <c r="A1104" s="2" t="str">
        <f>ВОР!D11</f>
        <v>Ед. изм.</v>
      </c>
      <c r="B1104">
        <v>313</v>
      </c>
      <c r="C1104">
        <v>8</v>
      </c>
      <c r="D1104">
        <v>2</v>
      </c>
      <c r="E1104">
        <v>0</v>
      </c>
      <c r="F1104">
        <v>1</v>
      </c>
    </row>
    <row r="1105" spans="1:6" ht="15">
      <c r="A1105" s="2" t="str">
        <f>ВОР!F11</f>
        <v>Количество</v>
      </c>
      <c r="B1105">
        <v>313</v>
      </c>
      <c r="C1105">
        <v>8</v>
      </c>
      <c r="D1105">
        <v>3</v>
      </c>
      <c r="E1105">
        <v>0</v>
      </c>
      <c r="F1105">
        <v>1</v>
      </c>
    </row>
    <row r="1106" spans="1:6" ht="15">
      <c r="A1106" s="2" t="str">
        <f>ВОР!G11</f>
        <v>Ссылка на чертежи, спецификации</v>
      </c>
      <c r="B1106">
        <v>313</v>
      </c>
      <c r="C1106">
        <v>8</v>
      </c>
      <c r="D1106">
        <v>4</v>
      </c>
      <c r="E1106">
        <v>0</v>
      </c>
      <c r="F1106">
        <v>1</v>
      </c>
    </row>
    <row r="1107" spans="1:6" ht="15">
      <c r="A1107" s="2" t="str">
        <f>ВОР!I11</f>
        <v>Формулы подсчета объемов, расхода материалов и т.д.</v>
      </c>
      <c r="B1107">
        <v>313</v>
      </c>
      <c r="C1107">
        <v>8</v>
      </c>
      <c r="D1107">
        <v>5</v>
      </c>
      <c r="E1107">
        <v>0</v>
      </c>
      <c r="F1107">
        <v>1</v>
      </c>
    </row>
    <row r="1108" spans="1:6" ht="15">
      <c r="A1108" s="2" t="str">
        <f>ВОР!J11</f>
        <v>Примечание</v>
      </c>
      <c r="B1108">
        <v>313</v>
      </c>
      <c r="C1108">
        <v>8</v>
      </c>
      <c r="D1108">
        <v>6</v>
      </c>
      <c r="E1108">
        <v>0</v>
      </c>
      <c r="F1108">
        <v>1</v>
      </c>
    </row>
    <row r="1109" spans="1:6" ht="15">
      <c r="A1109" s="2" t="str">
        <f>ВОР!A12</f>
        <v>1</v>
      </c>
      <c r="B1109">
        <v>313</v>
      </c>
      <c r="C1109">
        <v>9</v>
      </c>
      <c r="D1109">
        <v>0</v>
      </c>
      <c r="E1109">
        <v>0</v>
      </c>
      <c r="F1109">
        <v>2</v>
      </c>
    </row>
    <row r="1110" spans="1:6" ht="15">
      <c r="A1110" s="2" t="str">
        <f>ВОР!B12</f>
        <v>2</v>
      </c>
      <c r="B1110">
        <v>313</v>
      </c>
      <c r="C1110">
        <v>9</v>
      </c>
      <c r="D1110">
        <v>1</v>
      </c>
      <c r="E1110">
        <v>0</v>
      </c>
      <c r="F1110">
        <v>2</v>
      </c>
    </row>
    <row r="1111" spans="1:6" ht="15">
      <c r="A1111" s="2" t="str">
        <f>ВОР!D12</f>
        <v>3</v>
      </c>
      <c r="B1111">
        <v>313</v>
      </c>
      <c r="C1111">
        <v>9</v>
      </c>
      <c r="D1111">
        <v>2</v>
      </c>
      <c r="E1111">
        <v>0</v>
      </c>
      <c r="F1111">
        <v>2</v>
      </c>
    </row>
    <row r="1112" spans="1:6" ht="15">
      <c r="A1112" s="2" t="str">
        <f>ВОР!F12</f>
        <v>4</v>
      </c>
      <c r="B1112">
        <v>313</v>
      </c>
      <c r="C1112">
        <v>9</v>
      </c>
      <c r="D1112">
        <v>3</v>
      </c>
      <c r="E1112">
        <v>0</v>
      </c>
      <c r="F1112">
        <v>2</v>
      </c>
    </row>
    <row r="1113" spans="1:6" ht="15">
      <c r="A1113" s="2" t="str">
        <f>ВОР!G12</f>
        <v>5</v>
      </c>
      <c r="B1113">
        <v>313</v>
      </c>
      <c r="C1113">
        <v>9</v>
      </c>
      <c r="D1113">
        <v>4</v>
      </c>
      <c r="E1113">
        <v>0</v>
      </c>
      <c r="F1113">
        <v>2</v>
      </c>
    </row>
    <row r="1114" spans="1:6" ht="15">
      <c r="A1114" s="2" t="str">
        <f>ВОР!I12</f>
        <v>6</v>
      </c>
      <c r="B1114">
        <v>313</v>
      </c>
      <c r="C1114">
        <v>9</v>
      </c>
      <c r="D1114">
        <v>5</v>
      </c>
      <c r="E1114">
        <v>0</v>
      </c>
      <c r="F1114">
        <v>2</v>
      </c>
    </row>
    <row r="1115" spans="1:6" ht="15">
      <c r="A1115" s="2" t="str">
        <f>ВОР!J12</f>
        <v>7</v>
      </c>
      <c r="B1115">
        <v>313</v>
      </c>
      <c r="C1115">
        <v>9</v>
      </c>
      <c r="D1115">
        <v>6</v>
      </c>
      <c r="E1115">
        <v>0</v>
      </c>
      <c r="F1115">
        <v>2</v>
      </c>
    </row>
    <row r="1116" spans="1:6" ht="15">
      <c r="A1116" s="2" t="str">
        <f>ВОР!A14</f>
        <v>№1 </v>
      </c>
      <c r="B1116">
        <v>313</v>
      </c>
      <c r="C1116">
        <v>17</v>
      </c>
      <c r="D1116">
        <v>0</v>
      </c>
      <c r="E1116">
        <v>0</v>
      </c>
      <c r="F1116">
        <v>5</v>
      </c>
    </row>
    <row r="1117" spans="1:6" ht="15">
      <c r="A1117" s="2" t="str">
        <f>ВОР!A15</f>
        <v>1</v>
      </c>
      <c r="B1117">
        <v>313</v>
      </c>
      <c r="C1117">
        <v>18</v>
      </c>
      <c r="D1117">
        <v>0</v>
      </c>
      <c r="E1117">
        <v>0</v>
      </c>
      <c r="F1117">
        <v>6</v>
      </c>
    </row>
    <row r="1118" spans="1:6" ht="15">
      <c r="A1118" s="2" t="str">
        <f>ВОР!B15</f>
        <v>Сверление установками алмазного бурения вертикальных отверстий в густоармированных железобетонных конструкциях глубиной 200 мм диаметром: 300 мм</v>
      </c>
      <c r="B1118">
        <v>313</v>
      </c>
      <c r="C1118">
        <v>18</v>
      </c>
      <c r="D1118">
        <v>1</v>
      </c>
      <c r="E1118">
        <v>0</v>
      </c>
      <c r="F1118">
        <v>6</v>
      </c>
    </row>
    <row r="1119" spans="1:6" ht="15">
      <c r="A1119" s="2" t="str">
        <f>ВОР!D15</f>
        <v>100 отверстий</v>
      </c>
      <c r="B1119">
        <v>313</v>
      </c>
      <c r="C1119">
        <v>18</v>
      </c>
      <c r="D1119">
        <v>2</v>
      </c>
      <c r="E1119">
        <v>0</v>
      </c>
      <c r="F1119">
        <v>6</v>
      </c>
    </row>
    <row r="1120" spans="1:6" ht="15">
      <c r="A1120" s="6">
        <f>ВОР!F15</f>
        <v>0.13</v>
      </c>
      <c r="B1120">
        <v>313</v>
      </c>
      <c r="C1120">
        <v>18</v>
      </c>
      <c r="D1120">
        <v>3</v>
      </c>
      <c r="E1120">
        <v>0</v>
      </c>
      <c r="F1120">
        <v>6</v>
      </c>
    </row>
    <row r="1121" spans="1:6" ht="15">
      <c r="A1121" s="2">
        <f>ВОР!G15</f>
      </c>
      <c r="B1121">
        <v>313</v>
      </c>
      <c r="C1121">
        <v>18</v>
      </c>
      <c r="D1121">
        <v>4</v>
      </c>
      <c r="E1121">
        <v>0</v>
      </c>
      <c r="F1121">
        <v>6</v>
      </c>
    </row>
    <row r="1122" spans="1:6" ht="15">
      <c r="A1122" s="2" t="str">
        <f>ВОР!I15</f>
        <v>0,13</v>
      </c>
      <c r="B1122">
        <v>313</v>
      </c>
      <c r="C1122">
        <v>18</v>
      </c>
      <c r="D1122">
        <v>5</v>
      </c>
      <c r="E1122">
        <v>0</v>
      </c>
      <c r="F1122">
        <v>6</v>
      </c>
    </row>
    <row r="1123" spans="1:6" ht="15">
      <c r="A1123" s="2">
        <f>ВОР!J15</f>
      </c>
      <c r="B1123">
        <v>313</v>
      </c>
      <c r="C1123">
        <v>18</v>
      </c>
      <c r="D1123">
        <v>6</v>
      </c>
      <c r="E1123">
        <v>0</v>
      </c>
      <c r="F1123">
        <v>6</v>
      </c>
    </row>
    <row r="1124" spans="1:6" ht="15">
      <c r="A1124" s="2" t="str">
        <f>ВОР!A16</f>
        <v>2</v>
      </c>
      <c r="B1124">
        <v>313</v>
      </c>
      <c r="C1124">
        <v>19</v>
      </c>
      <c r="D1124">
        <v>0</v>
      </c>
      <c r="E1124">
        <v>0</v>
      </c>
      <c r="F1124">
        <v>6</v>
      </c>
    </row>
    <row r="1125" spans="1:6" ht="15">
      <c r="A1125" s="2" t="str">
        <f>ВОР!B16</f>
        <v>Сверло кольцевое алмазное высокоскоростное по железобетону с быстросъемным хвостовиком для бурения на станине в мокром режиме, лазерная пайка сегментов, длина 450 мм. диаметр 300 мм</v>
      </c>
      <c r="B1125">
        <v>313</v>
      </c>
      <c r="C1125">
        <v>19</v>
      </c>
      <c r="D1125">
        <v>1</v>
      </c>
      <c r="E1125">
        <v>0</v>
      </c>
      <c r="F1125">
        <v>6</v>
      </c>
    </row>
    <row r="1126" spans="1:6" ht="15">
      <c r="A1126" s="2" t="str">
        <f>ВОР!D16</f>
        <v>шт.</v>
      </c>
      <c r="B1126">
        <v>313</v>
      </c>
      <c r="C1126">
        <v>19</v>
      </c>
      <c r="D1126">
        <v>2</v>
      </c>
      <c r="E1126">
        <v>0</v>
      </c>
      <c r="F1126">
        <v>6</v>
      </c>
    </row>
    <row r="1127" spans="1:6" ht="15">
      <c r="A1127">
        <f>ВОР!F16</f>
        <v>0.494</v>
      </c>
      <c r="B1127">
        <v>313</v>
      </c>
      <c r="C1127">
        <v>19</v>
      </c>
      <c r="D1127">
        <v>3</v>
      </c>
      <c r="E1127">
        <v>0</v>
      </c>
      <c r="F1127">
        <v>6</v>
      </c>
    </row>
    <row r="1128" spans="1:6" ht="15">
      <c r="A1128" s="2">
        <f>ВОР!G16</f>
      </c>
      <c r="B1128">
        <v>313</v>
      </c>
      <c r="C1128">
        <v>19</v>
      </c>
      <c r="D1128">
        <v>4</v>
      </c>
      <c r="E1128">
        <v>0</v>
      </c>
      <c r="F1128">
        <v>6</v>
      </c>
    </row>
    <row r="1129" spans="1:6" ht="15">
      <c r="A1129" s="2" t="str">
        <f>ВОР!I16</f>
        <v>3,8*0,13</v>
      </c>
      <c r="B1129">
        <v>313</v>
      </c>
      <c r="C1129">
        <v>19</v>
      </c>
      <c r="D1129">
        <v>5</v>
      </c>
      <c r="E1129">
        <v>0</v>
      </c>
      <c r="F1129">
        <v>6</v>
      </c>
    </row>
    <row r="1130" spans="1:6" ht="15">
      <c r="A1130" s="2">
        <f>ВОР!J16</f>
      </c>
      <c r="B1130">
        <v>313</v>
      </c>
      <c r="C1130">
        <v>19</v>
      </c>
      <c r="D1130">
        <v>6</v>
      </c>
      <c r="E1130">
        <v>0</v>
      </c>
      <c r="F1130">
        <v>6</v>
      </c>
    </row>
    <row r="1131" spans="1:6" ht="15">
      <c r="A1131" s="2" t="str">
        <f>ВОР!A17</f>
        <v>3</v>
      </c>
      <c r="B1131">
        <v>313</v>
      </c>
      <c r="C1131">
        <v>20</v>
      </c>
      <c r="D1131">
        <v>0</v>
      </c>
      <c r="E1131">
        <v>0</v>
      </c>
      <c r="F1131">
        <v>6</v>
      </c>
    </row>
    <row r="1132" spans="1:6" ht="15">
      <c r="A1132" s="2" t="str">
        <f>ВОР!B17</f>
        <v>Установка монтажных изделий массой: более 20 кг</v>
      </c>
      <c r="B1132">
        <v>313</v>
      </c>
      <c r="C1132">
        <v>20</v>
      </c>
      <c r="D1132">
        <v>1</v>
      </c>
      <c r="E1132">
        <v>0</v>
      </c>
      <c r="F1132">
        <v>6</v>
      </c>
    </row>
    <row r="1133" spans="1:6" ht="15">
      <c r="A1133" s="2" t="str">
        <f>ВОР!D17</f>
        <v>т</v>
      </c>
      <c r="B1133">
        <v>313</v>
      </c>
      <c r="C1133">
        <v>20</v>
      </c>
      <c r="D1133">
        <v>2</v>
      </c>
      <c r="E1133">
        <v>0</v>
      </c>
      <c r="F1133">
        <v>6</v>
      </c>
    </row>
    <row r="1134" spans="1:6" ht="15">
      <c r="A1134">
        <f>ВОР!F17</f>
        <v>0.563</v>
      </c>
      <c r="B1134">
        <v>313</v>
      </c>
      <c r="C1134">
        <v>20</v>
      </c>
      <c r="D1134">
        <v>3</v>
      </c>
      <c r="E1134">
        <v>0</v>
      </c>
      <c r="F1134">
        <v>6</v>
      </c>
    </row>
    <row r="1135" spans="1:6" ht="15">
      <c r="A1135" s="2">
        <f>ВОР!G17</f>
      </c>
      <c r="B1135">
        <v>313</v>
      </c>
      <c r="C1135">
        <v>20</v>
      </c>
      <c r="D1135">
        <v>4</v>
      </c>
      <c r="E1135">
        <v>0</v>
      </c>
      <c r="F1135">
        <v>6</v>
      </c>
    </row>
    <row r="1136" spans="1:6" ht="15">
      <c r="A1136" s="2" t="str">
        <f>ВОР!I17</f>
        <v>(43,05+0,12*2)*13/1000</v>
      </c>
      <c r="B1136">
        <v>313</v>
      </c>
      <c r="C1136">
        <v>20</v>
      </c>
      <c r="D1136">
        <v>5</v>
      </c>
      <c r="E1136">
        <v>0</v>
      </c>
      <c r="F1136">
        <v>6</v>
      </c>
    </row>
    <row r="1137" spans="1:6" ht="15">
      <c r="A1137" s="2">
        <f>ВОР!J17</f>
      </c>
      <c r="B1137">
        <v>313</v>
      </c>
      <c r="C1137">
        <v>20</v>
      </c>
      <c r="D1137">
        <v>6</v>
      </c>
      <c r="E1137">
        <v>0</v>
      </c>
      <c r="F1137">
        <v>6</v>
      </c>
    </row>
    <row r="1138" spans="1:6" ht="15">
      <c r="A1138" s="2" t="str">
        <f>ВОР!A18</f>
        <v>4</v>
      </c>
      <c r="B1138">
        <v>313</v>
      </c>
      <c r="C1138">
        <v>21</v>
      </c>
      <c r="D1138">
        <v>0</v>
      </c>
      <c r="E1138">
        <v>0</v>
      </c>
      <c r="F1138">
        <v>6</v>
      </c>
    </row>
    <row r="1139" spans="1:6" ht="15">
      <c r="A1139" s="2" t="str">
        <f>ВОР!B18</f>
        <v>Огрунтовка металлических поверхностей за один раз: грунтовкой ГФ-021 (с 2 сторон)</v>
      </c>
      <c r="B1139">
        <v>313</v>
      </c>
      <c r="C1139">
        <v>21</v>
      </c>
      <c r="D1139">
        <v>1</v>
      </c>
      <c r="E1139">
        <v>0</v>
      </c>
      <c r="F1139">
        <v>6</v>
      </c>
    </row>
    <row r="1140" spans="1:6" ht="15">
      <c r="A1140" s="2" t="str">
        <f>ВОР!D18</f>
        <v>100 м2</v>
      </c>
      <c r="B1140">
        <v>313</v>
      </c>
      <c r="C1140">
        <v>21</v>
      </c>
      <c r="D1140">
        <v>2</v>
      </c>
      <c r="E1140">
        <v>0</v>
      </c>
      <c r="F1140">
        <v>6</v>
      </c>
    </row>
    <row r="1141" spans="1:6" ht="15">
      <c r="A1141" s="6">
        <f>ВОР!F18</f>
        <v>0.18</v>
      </c>
      <c r="B1141">
        <v>313</v>
      </c>
      <c r="C1141">
        <v>21</v>
      </c>
      <c r="D1141">
        <v>3</v>
      </c>
      <c r="E1141">
        <v>0</v>
      </c>
      <c r="F1141">
        <v>6</v>
      </c>
    </row>
    <row r="1142" spans="1:6" ht="15">
      <c r="A1142" s="2">
        <f>ВОР!G18</f>
      </c>
      <c r="B1142">
        <v>313</v>
      </c>
      <c r="C1142">
        <v>21</v>
      </c>
      <c r="D1142">
        <v>4</v>
      </c>
      <c r="E1142">
        <v>0</v>
      </c>
      <c r="F1142">
        <v>6</v>
      </c>
    </row>
    <row r="1143" spans="1:6" ht="15">
      <c r="A1143" s="2" t="str">
        <f>ВОР!I18</f>
        <v>0,18</v>
      </c>
      <c r="B1143">
        <v>313</v>
      </c>
      <c r="C1143">
        <v>21</v>
      </c>
      <c r="D1143">
        <v>5</v>
      </c>
      <c r="E1143">
        <v>0</v>
      </c>
      <c r="F1143">
        <v>6</v>
      </c>
    </row>
    <row r="1144" spans="1:6" ht="15">
      <c r="A1144" s="2">
        <f>ВОР!J18</f>
      </c>
      <c r="B1144">
        <v>313</v>
      </c>
      <c r="C1144">
        <v>21</v>
      </c>
      <c r="D1144">
        <v>6</v>
      </c>
      <c r="E1144">
        <v>0</v>
      </c>
      <c r="F1144">
        <v>6</v>
      </c>
    </row>
    <row r="1145" spans="1:6" ht="15">
      <c r="A1145" s="2" t="str">
        <f>ВОР!A19</f>
        <v>5</v>
      </c>
      <c r="B1145">
        <v>313</v>
      </c>
      <c r="C1145">
        <v>22</v>
      </c>
      <c r="D1145">
        <v>0</v>
      </c>
      <c r="E1145">
        <v>0</v>
      </c>
      <c r="F1145">
        <v>6</v>
      </c>
    </row>
    <row r="1146" spans="1:6" ht="15">
      <c r="A1146" s="2" t="str">
        <f>ВОР!B19</f>
        <v>Окраска металлических огрунтованных поверхностей: эмалью ПФ-115 за 2 раза к=2 к объему</v>
      </c>
      <c r="B1146">
        <v>313</v>
      </c>
      <c r="C1146">
        <v>22</v>
      </c>
      <c r="D1146">
        <v>1</v>
      </c>
      <c r="E1146">
        <v>0</v>
      </c>
      <c r="F1146">
        <v>6</v>
      </c>
    </row>
    <row r="1147" spans="1:6" ht="15">
      <c r="A1147" s="2" t="str">
        <f>ВОР!D19</f>
        <v>100 м2</v>
      </c>
      <c r="B1147">
        <v>313</v>
      </c>
      <c r="C1147">
        <v>22</v>
      </c>
      <c r="D1147">
        <v>2</v>
      </c>
      <c r="E1147">
        <v>0</v>
      </c>
      <c r="F1147">
        <v>6</v>
      </c>
    </row>
    <row r="1148" spans="1:6" ht="15">
      <c r="A1148" s="6">
        <f>ВОР!F19</f>
        <v>0.36</v>
      </c>
      <c r="B1148">
        <v>313</v>
      </c>
      <c r="C1148">
        <v>22</v>
      </c>
      <c r="D1148">
        <v>3</v>
      </c>
      <c r="E1148">
        <v>0</v>
      </c>
      <c r="F1148">
        <v>6</v>
      </c>
    </row>
    <row r="1149" spans="1:6" ht="15">
      <c r="A1149" s="2">
        <f>ВОР!G19</f>
      </c>
      <c r="B1149">
        <v>313</v>
      </c>
      <c r="C1149">
        <v>22</v>
      </c>
      <c r="D1149">
        <v>4</v>
      </c>
      <c r="E1149">
        <v>0</v>
      </c>
      <c r="F1149">
        <v>6</v>
      </c>
    </row>
    <row r="1150" spans="1:6" ht="15">
      <c r="A1150" s="2" t="str">
        <f>ВОР!I19</f>
        <v>0,18*2</v>
      </c>
      <c r="B1150">
        <v>313</v>
      </c>
      <c r="C1150">
        <v>22</v>
      </c>
      <c r="D1150">
        <v>5</v>
      </c>
      <c r="E1150">
        <v>0</v>
      </c>
      <c r="F1150">
        <v>6</v>
      </c>
    </row>
    <row r="1151" spans="1:6" ht="15">
      <c r="A1151" s="2">
        <f>ВОР!J19</f>
      </c>
      <c r="B1151">
        <v>313</v>
      </c>
      <c r="C1151">
        <v>22</v>
      </c>
      <c r="D1151">
        <v>6</v>
      </c>
      <c r="E1151">
        <v>0</v>
      </c>
      <c r="F1151">
        <v>6</v>
      </c>
    </row>
    <row r="1152" spans="1:6" ht="15">
      <c r="A1152" s="2" t="str">
        <f>ВОР!A20</f>
        <v>6</v>
      </c>
      <c r="B1152">
        <v>313</v>
      </c>
      <c r="C1152">
        <v>23</v>
      </c>
      <c r="D1152">
        <v>0</v>
      </c>
      <c r="E1152">
        <v>0</v>
      </c>
      <c r="F1152">
        <v>6</v>
      </c>
    </row>
    <row r="1153" spans="1:6" ht="15">
      <c r="A1153" s="2" t="str">
        <f>ВОР!B20</f>
        <v>Обивка поверхностей: сеткой проволочной тканой (прим сетка продуха шаг 50*50 0,12м2/ шт)</v>
      </c>
      <c r="B1153">
        <v>313</v>
      </c>
      <c r="C1153">
        <v>23</v>
      </c>
      <c r="D1153">
        <v>1</v>
      </c>
      <c r="E1153">
        <v>0</v>
      </c>
      <c r="F1153">
        <v>6</v>
      </c>
    </row>
    <row r="1154" spans="1:6" ht="15">
      <c r="A1154" s="2" t="str">
        <f>ВОР!D20</f>
        <v>100 м2</v>
      </c>
      <c r="B1154">
        <v>313</v>
      </c>
      <c r="C1154">
        <v>23</v>
      </c>
      <c r="D1154">
        <v>2</v>
      </c>
      <c r="E1154">
        <v>0</v>
      </c>
      <c r="F1154">
        <v>6</v>
      </c>
    </row>
    <row r="1155" spans="1:6" ht="15">
      <c r="A1155">
        <f>ВОР!F20</f>
        <v>0.0156</v>
      </c>
      <c r="B1155">
        <v>313</v>
      </c>
      <c r="C1155">
        <v>23</v>
      </c>
      <c r="D1155">
        <v>3</v>
      </c>
      <c r="E1155">
        <v>0</v>
      </c>
      <c r="F1155">
        <v>6</v>
      </c>
    </row>
    <row r="1156" spans="1:6" ht="15">
      <c r="A1156" s="2">
        <f>ВОР!G20</f>
      </c>
      <c r="B1156">
        <v>313</v>
      </c>
      <c r="C1156">
        <v>23</v>
      </c>
      <c r="D1156">
        <v>4</v>
      </c>
      <c r="E1156">
        <v>0</v>
      </c>
      <c r="F1156">
        <v>6</v>
      </c>
    </row>
    <row r="1157" spans="1:6" ht="15">
      <c r="A1157" s="2" t="str">
        <f>ВОР!I20</f>
        <v>0,12*13/100</v>
      </c>
      <c r="B1157">
        <v>313</v>
      </c>
      <c r="C1157">
        <v>23</v>
      </c>
      <c r="D1157">
        <v>5</v>
      </c>
      <c r="E1157">
        <v>0</v>
      </c>
      <c r="F1157">
        <v>6</v>
      </c>
    </row>
    <row r="1158" spans="1:6" ht="15">
      <c r="A1158" s="2">
        <f>ВОР!J20</f>
      </c>
      <c r="B1158">
        <v>313</v>
      </c>
      <c r="C1158">
        <v>23</v>
      </c>
      <c r="D1158">
        <v>6</v>
      </c>
      <c r="E1158">
        <v>0</v>
      </c>
      <c r="F1158">
        <v>6</v>
      </c>
    </row>
    <row r="1159" spans="1:6" ht="15">
      <c r="A1159" s="2" t="str">
        <f>ВОР!A21</f>
        <v>7</v>
      </c>
      <c r="B1159">
        <v>313</v>
      </c>
      <c r="C1159">
        <v>24</v>
      </c>
      <c r="D1159">
        <v>0</v>
      </c>
      <c r="E1159">
        <v>0</v>
      </c>
      <c r="F1159">
        <v>6</v>
      </c>
    </row>
    <row r="1160" spans="1:6" ht="15">
      <c r="A1160" s="2" t="str">
        <f>ВОР!B21</f>
        <v>Сетка штукатурная тканая из проволоки, диаметр 1,6 мм, 5x5 мм</v>
      </c>
      <c r="B1160">
        <v>313</v>
      </c>
      <c r="C1160">
        <v>24</v>
      </c>
      <c r="D1160">
        <v>1</v>
      </c>
      <c r="E1160">
        <v>0</v>
      </c>
      <c r="F1160">
        <v>6</v>
      </c>
    </row>
    <row r="1161" spans="1:6" ht="15">
      <c r="A1161" s="2" t="str">
        <f>ВОР!D21</f>
        <v>м2</v>
      </c>
      <c r="B1161">
        <v>313</v>
      </c>
      <c r="C1161">
        <v>24</v>
      </c>
      <c r="D1161">
        <v>2</v>
      </c>
      <c r="E1161">
        <v>0</v>
      </c>
      <c r="F1161">
        <v>6</v>
      </c>
    </row>
    <row r="1162" spans="1:6" ht="15">
      <c r="A1162">
        <f>ВОР!F21</f>
        <v>-1.685</v>
      </c>
      <c r="B1162">
        <v>313</v>
      </c>
      <c r="C1162">
        <v>24</v>
      </c>
      <c r="D1162">
        <v>3</v>
      </c>
      <c r="E1162">
        <v>0</v>
      </c>
      <c r="F1162">
        <v>6</v>
      </c>
    </row>
    <row r="1163" spans="1:6" ht="15">
      <c r="A1163" s="2">
        <f>ВОР!G21</f>
      </c>
      <c r="B1163">
        <v>313</v>
      </c>
      <c r="C1163">
        <v>24</v>
      </c>
      <c r="D1163">
        <v>4</v>
      </c>
      <c r="E1163">
        <v>0</v>
      </c>
      <c r="F1163">
        <v>6</v>
      </c>
    </row>
    <row r="1164" spans="1:6" ht="15">
      <c r="A1164" s="2" t="str">
        <f>ВОР!I21</f>
        <v>-108*0,0156</v>
      </c>
      <c r="B1164">
        <v>313</v>
      </c>
      <c r="C1164">
        <v>24</v>
      </c>
      <c r="D1164">
        <v>5</v>
      </c>
      <c r="E1164">
        <v>0</v>
      </c>
      <c r="F1164">
        <v>6</v>
      </c>
    </row>
    <row r="1165" spans="1:6" ht="15">
      <c r="A1165" s="2">
        <f>ВОР!J21</f>
      </c>
      <c r="B1165">
        <v>313</v>
      </c>
      <c r="C1165">
        <v>24</v>
      </c>
      <c r="D1165">
        <v>6</v>
      </c>
      <c r="E1165">
        <v>0</v>
      </c>
      <c r="F1165">
        <v>6</v>
      </c>
    </row>
    <row r="1166" spans="1:6" ht="15">
      <c r="A1166" s="2" t="str">
        <f>ВОР!A22</f>
        <v>8</v>
      </c>
      <c r="B1166">
        <v>313</v>
      </c>
      <c r="C1166">
        <v>25</v>
      </c>
      <c r="D1166">
        <v>0</v>
      </c>
      <c r="E1166">
        <v>0</v>
      </c>
      <c r="F1166">
        <v>6</v>
      </c>
    </row>
    <row r="1167" spans="1:6" ht="15">
      <c r="A1167" s="2" t="str">
        <f>ВОР!B22</f>
        <v>Сетка сварная из арматурной проволоки без покрытия, диаметр проволоки 4,0 мм, размер ячейки 50x50 мм</v>
      </c>
      <c r="B1167">
        <v>313</v>
      </c>
      <c r="C1167">
        <v>25</v>
      </c>
      <c r="D1167">
        <v>1</v>
      </c>
      <c r="E1167">
        <v>0</v>
      </c>
      <c r="F1167">
        <v>6</v>
      </c>
    </row>
    <row r="1168" spans="1:6" ht="15">
      <c r="A1168" s="2" t="str">
        <f>ВОР!D22</f>
        <v>м2</v>
      </c>
      <c r="B1168">
        <v>313</v>
      </c>
      <c r="C1168">
        <v>25</v>
      </c>
      <c r="D1168">
        <v>2</v>
      </c>
      <c r="E1168">
        <v>0</v>
      </c>
      <c r="F1168">
        <v>6</v>
      </c>
    </row>
    <row r="1169" spans="1:6" ht="15">
      <c r="A1169">
        <f>ВОР!F22</f>
        <v>1.685</v>
      </c>
      <c r="B1169">
        <v>313</v>
      </c>
      <c r="C1169">
        <v>25</v>
      </c>
      <c r="D1169">
        <v>3</v>
      </c>
      <c r="E1169">
        <v>0</v>
      </c>
      <c r="F1169">
        <v>6</v>
      </c>
    </row>
    <row r="1170" spans="1:6" ht="15">
      <c r="A1170" s="2">
        <f>ВОР!G22</f>
      </c>
      <c r="B1170">
        <v>313</v>
      </c>
      <c r="C1170">
        <v>25</v>
      </c>
      <c r="D1170">
        <v>4</v>
      </c>
      <c r="E1170">
        <v>0</v>
      </c>
      <c r="F1170">
        <v>6</v>
      </c>
    </row>
    <row r="1171" spans="1:6" ht="15">
      <c r="A1171" s="2" t="str">
        <f>ВОР!I22</f>
        <v>108*0,0156</v>
      </c>
      <c r="B1171">
        <v>313</v>
      </c>
      <c r="C1171">
        <v>25</v>
      </c>
      <c r="D1171">
        <v>5</v>
      </c>
      <c r="E1171">
        <v>0</v>
      </c>
      <c r="F1171">
        <v>6</v>
      </c>
    </row>
    <row r="1172" spans="1:6" ht="15">
      <c r="A1172" s="2">
        <f>ВОР!J22</f>
      </c>
      <c r="B1172">
        <v>313</v>
      </c>
      <c r="C1172">
        <v>25</v>
      </c>
      <c r="D1172">
        <v>6</v>
      </c>
      <c r="E1172">
        <v>0</v>
      </c>
      <c r="F1172">
        <v>6</v>
      </c>
    </row>
    <row r="1173" spans="1:6" ht="15">
      <c r="A1173" s="2" t="str">
        <f>ВОР!A23</f>
        <v>9</v>
      </c>
      <c r="B1173">
        <v>313</v>
      </c>
      <c r="C1173">
        <v>26</v>
      </c>
      <c r="D1173">
        <v>0</v>
      </c>
      <c r="E1173">
        <v>0</v>
      </c>
      <c r="F1173">
        <v>6</v>
      </c>
    </row>
    <row r="1174" spans="1:6" ht="15">
      <c r="A1174" s="2" t="str">
        <f>ВОР!B23</f>
        <v>Пробивка в кирпичных стенах гнезд размером: до 260х260 мм</v>
      </c>
      <c r="B1174">
        <v>313</v>
      </c>
      <c r="C1174">
        <v>26</v>
      </c>
      <c r="D1174">
        <v>1</v>
      </c>
      <c r="E1174">
        <v>0</v>
      </c>
      <c r="F1174">
        <v>6</v>
      </c>
    </row>
    <row r="1175" spans="1:6" ht="15">
      <c r="A1175" s="2" t="str">
        <f>ВОР!D23</f>
        <v>100 шт.</v>
      </c>
      <c r="B1175">
        <v>313</v>
      </c>
      <c r="C1175">
        <v>26</v>
      </c>
      <c r="D1175">
        <v>2</v>
      </c>
      <c r="E1175">
        <v>0</v>
      </c>
      <c r="F1175">
        <v>6</v>
      </c>
    </row>
    <row r="1176" spans="1:6" ht="15">
      <c r="A1176" s="6">
        <f>ВОР!F23</f>
        <v>0.85</v>
      </c>
      <c r="B1176">
        <v>313</v>
      </c>
      <c r="C1176">
        <v>26</v>
      </c>
      <c r="D1176">
        <v>3</v>
      </c>
      <c r="E1176">
        <v>0</v>
      </c>
      <c r="F1176">
        <v>6</v>
      </c>
    </row>
    <row r="1177" spans="1:6" ht="15">
      <c r="A1177" s="2">
        <f>ВОР!G23</f>
      </c>
      <c r="B1177">
        <v>313</v>
      </c>
      <c r="C1177">
        <v>26</v>
      </c>
      <c r="D1177">
        <v>4</v>
      </c>
      <c r="E1177">
        <v>0</v>
      </c>
      <c r="F1177">
        <v>6</v>
      </c>
    </row>
    <row r="1178" spans="1:6" ht="15">
      <c r="A1178" s="2" t="str">
        <f>ВОР!I23</f>
        <v>0,85</v>
      </c>
      <c r="B1178">
        <v>313</v>
      </c>
      <c r="C1178">
        <v>26</v>
      </c>
      <c r="D1178">
        <v>5</v>
      </c>
      <c r="E1178">
        <v>0</v>
      </c>
      <c r="F1178">
        <v>6</v>
      </c>
    </row>
    <row r="1179" spans="1:6" ht="15">
      <c r="A1179" s="2">
        <f>ВОР!J23</f>
      </c>
      <c r="B1179">
        <v>313</v>
      </c>
      <c r="C1179">
        <v>26</v>
      </c>
      <c r="D1179">
        <v>6</v>
      </c>
      <c r="E1179">
        <v>0</v>
      </c>
      <c r="F1179">
        <v>6</v>
      </c>
    </row>
    <row r="1180" spans="1:6" ht="15">
      <c r="A1180" s="2" t="str">
        <f>ВОР!A24</f>
        <v>10</v>
      </c>
      <c r="B1180">
        <v>313</v>
      </c>
      <c r="C1180">
        <v>27</v>
      </c>
      <c r="D1180">
        <v>0</v>
      </c>
      <c r="E1180">
        <v>0</v>
      </c>
      <c r="F1180">
        <v>6</v>
      </c>
    </row>
    <row r="1181" spans="1:6" ht="15">
      <c r="A1181" s="2" t="str">
        <f>ВОР!B24</f>
        <v>Заделка кирпичом гнезд, борозд и концов балок</v>
      </c>
      <c r="B1181">
        <v>313</v>
      </c>
      <c r="C1181">
        <v>27</v>
      </c>
      <c r="D1181">
        <v>1</v>
      </c>
      <c r="E1181">
        <v>0</v>
      </c>
      <c r="F1181">
        <v>6</v>
      </c>
    </row>
    <row r="1182" spans="1:6" ht="15">
      <c r="A1182" s="2" t="str">
        <f>ВОР!D24</f>
        <v>м3</v>
      </c>
      <c r="B1182">
        <v>313</v>
      </c>
      <c r="C1182">
        <v>27</v>
      </c>
      <c r="D1182">
        <v>2</v>
      </c>
      <c r="E1182">
        <v>0</v>
      </c>
      <c r="F1182">
        <v>6</v>
      </c>
    </row>
    <row r="1183" spans="1:6" ht="15">
      <c r="A1183">
        <f>ВОР!F24</f>
        <v>1.1</v>
      </c>
      <c r="B1183">
        <v>313</v>
      </c>
      <c r="C1183">
        <v>27</v>
      </c>
      <c r="D1183">
        <v>3</v>
      </c>
      <c r="E1183">
        <v>0</v>
      </c>
      <c r="F1183">
        <v>6</v>
      </c>
    </row>
    <row r="1184" spans="1:6" ht="15">
      <c r="A1184" s="2">
        <f>ВОР!G24</f>
      </c>
      <c r="B1184">
        <v>313</v>
      </c>
      <c r="C1184">
        <v>27</v>
      </c>
      <c r="D1184">
        <v>4</v>
      </c>
      <c r="E1184">
        <v>0</v>
      </c>
      <c r="F1184">
        <v>6</v>
      </c>
    </row>
    <row r="1185" spans="1:6" ht="15">
      <c r="A1185" s="2" t="str">
        <f>ВОР!I24</f>
        <v>1,1</v>
      </c>
      <c r="B1185">
        <v>313</v>
      </c>
      <c r="C1185">
        <v>27</v>
      </c>
      <c r="D1185">
        <v>5</v>
      </c>
      <c r="E1185">
        <v>0</v>
      </c>
      <c r="F1185">
        <v>6</v>
      </c>
    </row>
    <row r="1186" spans="1:6" ht="15">
      <c r="A1186" s="2">
        <f>ВОР!J24</f>
      </c>
      <c r="B1186">
        <v>313</v>
      </c>
      <c r="C1186">
        <v>27</v>
      </c>
      <c r="D1186">
        <v>6</v>
      </c>
      <c r="E1186">
        <v>0</v>
      </c>
      <c r="F1186">
        <v>6</v>
      </c>
    </row>
    <row r="1187" spans="1:6" ht="15">
      <c r="A1187" s="2" t="str">
        <f>ВОР!A25</f>
        <v>11</v>
      </c>
      <c r="B1187">
        <v>313</v>
      </c>
      <c r="C1187">
        <v>28</v>
      </c>
      <c r="D1187">
        <v>0</v>
      </c>
      <c r="E1187">
        <v>0</v>
      </c>
      <c r="F1187">
        <v>6</v>
      </c>
    </row>
    <row r="1188" spans="1:6" ht="15">
      <c r="A1188" s="2" t="str">
        <f>ВОР!B25</f>
        <v>Кирпич керамический одинарный, размер 250x120x65 мм, марка 125</v>
      </c>
      <c r="B1188">
        <v>313</v>
      </c>
      <c r="C1188">
        <v>28</v>
      </c>
      <c r="D1188">
        <v>1</v>
      </c>
      <c r="E1188">
        <v>0</v>
      </c>
      <c r="F1188">
        <v>6</v>
      </c>
    </row>
    <row r="1189" spans="1:6" ht="15">
      <c r="A1189" s="2" t="str">
        <f>ВОР!D25</f>
        <v>1000 шт.</v>
      </c>
      <c r="B1189">
        <v>313</v>
      </c>
      <c r="C1189">
        <v>28</v>
      </c>
      <c r="D1189">
        <v>2</v>
      </c>
      <c r="E1189">
        <v>0</v>
      </c>
      <c r="F1189">
        <v>6</v>
      </c>
    </row>
    <row r="1190" spans="1:6" ht="15">
      <c r="A1190">
        <f>ВОР!F25</f>
        <v>0.427</v>
      </c>
      <c r="B1190">
        <v>313</v>
      </c>
      <c r="C1190">
        <v>28</v>
      </c>
      <c r="D1190">
        <v>3</v>
      </c>
      <c r="E1190">
        <v>0</v>
      </c>
      <c r="F1190">
        <v>6</v>
      </c>
    </row>
    <row r="1191" spans="1:6" ht="15">
      <c r="A1191" s="2">
        <f>ВОР!G25</f>
      </c>
      <c r="B1191">
        <v>313</v>
      </c>
      <c r="C1191">
        <v>28</v>
      </c>
      <c r="D1191">
        <v>4</v>
      </c>
      <c r="E1191">
        <v>0</v>
      </c>
      <c r="F1191">
        <v>6</v>
      </c>
    </row>
    <row r="1192" spans="1:6" ht="15">
      <c r="A1192" s="2" t="str">
        <f>ВОР!I25</f>
        <v>0,388*1,1</v>
      </c>
      <c r="B1192">
        <v>313</v>
      </c>
      <c r="C1192">
        <v>28</v>
      </c>
      <c r="D1192">
        <v>5</v>
      </c>
      <c r="E1192">
        <v>0</v>
      </c>
      <c r="F1192">
        <v>6</v>
      </c>
    </row>
    <row r="1193" spans="1:6" ht="15">
      <c r="A1193" s="2">
        <f>ВОР!J25</f>
      </c>
      <c r="B1193">
        <v>313</v>
      </c>
      <c r="C1193">
        <v>28</v>
      </c>
      <c r="D1193">
        <v>6</v>
      </c>
      <c r="E1193">
        <v>0</v>
      </c>
      <c r="F1193">
        <v>6</v>
      </c>
    </row>
    <row r="1194" spans="1:6" ht="15">
      <c r="A1194" s="2" t="str">
        <f>ВОР!A26</f>
        <v>12</v>
      </c>
      <c r="B1194">
        <v>313</v>
      </c>
      <c r="C1194">
        <v>29</v>
      </c>
      <c r="D1194">
        <v>0</v>
      </c>
      <c r="E1194">
        <v>0</v>
      </c>
      <c r="F1194">
        <v>6</v>
      </c>
    </row>
    <row r="1195" spans="1:6" ht="15">
      <c r="A1195" s="2" t="str">
        <f>ВОР!B26</f>
        <v>Укладка металлических балок в перекрытиях: междуэтажных</v>
      </c>
      <c r="B1195">
        <v>313</v>
      </c>
      <c r="C1195">
        <v>29</v>
      </c>
      <c r="D1195">
        <v>1</v>
      </c>
      <c r="E1195">
        <v>0</v>
      </c>
      <c r="F1195">
        <v>6</v>
      </c>
    </row>
    <row r="1196" spans="1:6" ht="15">
      <c r="A1196" s="2" t="str">
        <f>ВОР!D26</f>
        <v>т</v>
      </c>
      <c r="B1196">
        <v>313</v>
      </c>
      <c r="C1196">
        <v>29</v>
      </c>
      <c r="D1196">
        <v>2</v>
      </c>
      <c r="E1196">
        <v>0</v>
      </c>
      <c r="F1196">
        <v>6</v>
      </c>
    </row>
    <row r="1197" spans="1:6" ht="15">
      <c r="A1197">
        <f>ВОР!F26</f>
        <v>4.289</v>
      </c>
      <c r="B1197">
        <v>313</v>
      </c>
      <c r="C1197">
        <v>29</v>
      </c>
      <c r="D1197">
        <v>3</v>
      </c>
      <c r="E1197">
        <v>0</v>
      </c>
      <c r="F1197">
        <v>6</v>
      </c>
    </row>
    <row r="1198" spans="1:6" ht="15">
      <c r="A1198" s="2">
        <f>ВОР!G26</f>
      </c>
      <c r="B1198">
        <v>313</v>
      </c>
      <c r="C1198">
        <v>29</v>
      </c>
      <c r="D1198">
        <v>4</v>
      </c>
      <c r="E1198">
        <v>0</v>
      </c>
      <c r="F1198">
        <v>6</v>
      </c>
    </row>
    <row r="1199" spans="1:6" ht="15">
      <c r="A1199" s="2" t="str">
        <f>ВОР!I26</f>
        <v>4,289</v>
      </c>
      <c r="B1199">
        <v>313</v>
      </c>
      <c r="C1199">
        <v>29</v>
      </c>
      <c r="D1199">
        <v>5</v>
      </c>
      <c r="E1199">
        <v>0</v>
      </c>
      <c r="F1199">
        <v>6</v>
      </c>
    </row>
    <row r="1200" spans="1:6" ht="15">
      <c r="A1200" s="2">
        <f>ВОР!J26</f>
      </c>
      <c r="B1200">
        <v>313</v>
      </c>
      <c r="C1200">
        <v>29</v>
      </c>
      <c r="D1200">
        <v>6</v>
      </c>
      <c r="E1200">
        <v>0</v>
      </c>
      <c r="F1200">
        <v>6</v>
      </c>
    </row>
    <row r="1201" spans="1:6" ht="15">
      <c r="A1201" s="2" t="str">
        <f>ВОР!A27</f>
        <v>13</v>
      </c>
      <c r="B1201">
        <v>313</v>
      </c>
      <c r="C1201">
        <v>30</v>
      </c>
      <c r="D1201">
        <v>0</v>
      </c>
      <c r="E1201">
        <v>0</v>
      </c>
      <c r="F1201">
        <v>6</v>
      </c>
    </row>
    <row r="1202" spans="1:6" ht="15">
      <c r="A1202" s="2" t="str">
        <f>ВОР!B27</f>
        <v>Двутавры широкополочные №20-24 Ш1, сталь спокойная</v>
      </c>
      <c r="B1202">
        <v>313</v>
      </c>
      <c r="C1202">
        <v>30</v>
      </c>
      <c r="D1202">
        <v>1</v>
      </c>
      <c r="E1202">
        <v>0</v>
      </c>
      <c r="F1202">
        <v>6</v>
      </c>
    </row>
    <row r="1203" spans="1:6" ht="15">
      <c r="A1203" s="2" t="str">
        <f>ВОР!D27</f>
        <v>т</v>
      </c>
      <c r="B1203">
        <v>313</v>
      </c>
      <c r="C1203">
        <v>30</v>
      </c>
      <c r="D1203">
        <v>2</v>
      </c>
      <c r="E1203">
        <v>0</v>
      </c>
      <c r="F1203">
        <v>6</v>
      </c>
    </row>
    <row r="1204" spans="1:6" ht="15">
      <c r="A1204">
        <f>ВОР!F27</f>
        <v>-4.375</v>
      </c>
      <c r="B1204">
        <v>313</v>
      </c>
      <c r="C1204">
        <v>30</v>
      </c>
      <c r="D1204">
        <v>3</v>
      </c>
      <c r="E1204">
        <v>0</v>
      </c>
      <c r="F1204">
        <v>6</v>
      </c>
    </row>
    <row r="1205" spans="1:6" ht="15">
      <c r="A1205" s="2">
        <f>ВОР!G27</f>
      </c>
      <c r="B1205">
        <v>313</v>
      </c>
      <c r="C1205">
        <v>30</v>
      </c>
      <c r="D1205">
        <v>4</v>
      </c>
      <c r="E1205">
        <v>0</v>
      </c>
      <c r="F1205">
        <v>6</v>
      </c>
    </row>
    <row r="1206" spans="1:6" ht="15">
      <c r="A1206" s="2" t="str">
        <f>ВОР!I27</f>
        <v>-1,02*4,289</v>
      </c>
      <c r="B1206">
        <v>313</v>
      </c>
      <c r="C1206">
        <v>30</v>
      </c>
      <c r="D1206">
        <v>5</v>
      </c>
      <c r="E1206">
        <v>0</v>
      </c>
      <c r="F1206">
        <v>6</v>
      </c>
    </row>
    <row r="1207" spans="1:6" ht="15">
      <c r="A1207" s="2">
        <f>ВОР!J27</f>
      </c>
      <c r="B1207">
        <v>313</v>
      </c>
      <c r="C1207">
        <v>30</v>
      </c>
      <c r="D1207">
        <v>6</v>
      </c>
      <c r="E1207">
        <v>0</v>
      </c>
      <c r="F1207">
        <v>6</v>
      </c>
    </row>
    <row r="1208" spans="1:6" ht="15">
      <c r="A1208" s="2" t="str">
        <f>ВОР!A28</f>
        <v>14</v>
      </c>
      <c r="B1208">
        <v>313</v>
      </c>
      <c r="C1208">
        <v>31</v>
      </c>
      <c r="D1208">
        <v>0</v>
      </c>
      <c r="E1208">
        <v>0</v>
      </c>
      <c r="F1208">
        <v>6</v>
      </c>
    </row>
    <row r="1209" spans="1:6" ht="15">
      <c r="A1209" s="2" t="str">
        <f>ВОР!B28</f>
        <v>Сталь двутавровая горячекатаная обычная, </v>
      </c>
      <c r="B1209">
        <v>313</v>
      </c>
      <c r="C1209">
        <v>31</v>
      </c>
      <c r="D1209">
        <v>1</v>
      </c>
      <c r="E1209">
        <v>0</v>
      </c>
      <c r="F1209">
        <v>6</v>
      </c>
    </row>
    <row r="1210" spans="1:6" ht="15">
      <c r="A1210" s="2" t="str">
        <f>ВОР!D28</f>
        <v>т</v>
      </c>
      <c r="B1210">
        <v>313</v>
      </c>
      <c r="C1210">
        <v>31</v>
      </c>
      <c r="D1210">
        <v>2</v>
      </c>
      <c r="E1210">
        <v>0</v>
      </c>
      <c r="F1210">
        <v>6</v>
      </c>
    </row>
    <row r="1211" spans="1:6" ht="15">
      <c r="A1211">
        <f>ВОР!F28</f>
        <v>4.375</v>
      </c>
      <c r="B1211">
        <v>313</v>
      </c>
      <c r="C1211">
        <v>31</v>
      </c>
      <c r="D1211">
        <v>3</v>
      </c>
      <c r="E1211">
        <v>0</v>
      </c>
      <c r="F1211">
        <v>6</v>
      </c>
    </row>
    <row r="1212" spans="1:6" ht="15">
      <c r="A1212" s="2">
        <f>ВОР!G28</f>
      </c>
      <c r="B1212">
        <v>313</v>
      </c>
      <c r="C1212">
        <v>31</v>
      </c>
      <c r="D1212">
        <v>4</v>
      </c>
      <c r="E1212">
        <v>0</v>
      </c>
      <c r="F1212">
        <v>6</v>
      </c>
    </row>
    <row r="1213" spans="1:6" ht="15">
      <c r="A1213" s="2" t="str">
        <f>ВОР!I28</f>
        <v>1,02*4,289</v>
      </c>
      <c r="B1213">
        <v>313</v>
      </c>
      <c r="C1213">
        <v>31</v>
      </c>
      <c r="D1213">
        <v>5</v>
      </c>
      <c r="E1213">
        <v>0</v>
      </c>
      <c r="F1213">
        <v>6</v>
      </c>
    </row>
    <row r="1214" spans="1:6" ht="15">
      <c r="A1214" s="2">
        <f>ВОР!J28</f>
      </c>
      <c r="B1214">
        <v>313</v>
      </c>
      <c r="C1214">
        <v>31</v>
      </c>
      <c r="D1214">
        <v>6</v>
      </c>
      <c r="E1214">
        <v>0</v>
      </c>
      <c r="F1214">
        <v>6</v>
      </c>
    </row>
    <row r="1215" spans="1:6" ht="15">
      <c r="A1215" s="2" t="str">
        <f>ВОР!A29</f>
        <v>15</v>
      </c>
      <c r="B1215">
        <v>313</v>
      </c>
      <c r="C1215">
        <v>32</v>
      </c>
      <c r="D1215">
        <v>0</v>
      </c>
      <c r="E1215">
        <v>0</v>
      </c>
      <c r="F1215">
        <v>6</v>
      </c>
    </row>
    <row r="1216" spans="1:6" ht="15">
      <c r="A1216" s="2" t="str">
        <f>ВОР!B29</f>
        <v>Смеси бетонные тяжелого бетона (БСТ), класс В20 (М250)</v>
      </c>
      <c r="B1216">
        <v>313</v>
      </c>
      <c r="C1216">
        <v>32</v>
      </c>
      <c r="D1216">
        <v>1</v>
      </c>
      <c r="E1216">
        <v>0</v>
      </c>
      <c r="F1216">
        <v>6</v>
      </c>
    </row>
    <row r="1217" spans="1:6" ht="15">
      <c r="A1217" s="2" t="str">
        <f>ВОР!D29</f>
        <v>м3</v>
      </c>
      <c r="B1217">
        <v>313</v>
      </c>
      <c r="C1217">
        <v>32</v>
      </c>
      <c r="D1217">
        <v>2</v>
      </c>
      <c r="E1217">
        <v>0</v>
      </c>
      <c r="F1217">
        <v>6</v>
      </c>
    </row>
    <row r="1218" spans="1:6" ht="15">
      <c r="A1218">
        <f>ВОР!F29</f>
        <v>1.137</v>
      </c>
      <c r="B1218">
        <v>313</v>
      </c>
      <c r="C1218">
        <v>32</v>
      </c>
      <c r="D1218">
        <v>3</v>
      </c>
      <c r="E1218">
        <v>0</v>
      </c>
      <c r="F1218">
        <v>6</v>
      </c>
    </row>
    <row r="1219" spans="1:6" ht="15">
      <c r="A1219" s="2">
        <f>ВОР!G29</f>
      </c>
      <c r="B1219">
        <v>313</v>
      </c>
      <c r="C1219">
        <v>32</v>
      </c>
      <c r="D1219">
        <v>4</v>
      </c>
      <c r="E1219">
        <v>0</v>
      </c>
      <c r="F1219">
        <v>6</v>
      </c>
    </row>
    <row r="1220" spans="1:6" ht="15">
      <c r="A1220" s="2" t="str">
        <f>ВОР!I29</f>
        <v>0,265*4,289</v>
      </c>
      <c r="B1220">
        <v>313</v>
      </c>
      <c r="C1220">
        <v>32</v>
      </c>
      <c r="D1220">
        <v>5</v>
      </c>
      <c r="E1220">
        <v>0</v>
      </c>
      <c r="F1220">
        <v>6</v>
      </c>
    </row>
    <row r="1221" spans="1:6" ht="15">
      <c r="A1221" s="2">
        <f>ВОР!J29</f>
      </c>
      <c r="B1221">
        <v>313</v>
      </c>
      <c r="C1221">
        <v>32</v>
      </c>
      <c r="D1221">
        <v>6</v>
      </c>
      <c r="E1221">
        <v>0</v>
      </c>
      <c r="F1221">
        <v>6</v>
      </c>
    </row>
    <row r="1222" spans="1:6" ht="15">
      <c r="A1222" s="2" t="str">
        <f>ВОР!A30</f>
        <v>16</v>
      </c>
      <c r="B1222">
        <v>313</v>
      </c>
      <c r="C1222">
        <v>33</v>
      </c>
      <c r="D1222">
        <v>0</v>
      </c>
      <c r="E1222">
        <v>0</v>
      </c>
      <c r="F1222">
        <v>6</v>
      </c>
    </row>
    <row r="1223" spans="1:6" ht="15">
      <c r="A1223" s="2" t="str">
        <f>ВОР!B30</f>
        <v>Установка монтажных изделий массой: до 20 кг</v>
      </c>
      <c r="B1223">
        <v>313</v>
      </c>
      <c r="C1223">
        <v>33</v>
      </c>
      <c r="D1223">
        <v>1</v>
      </c>
      <c r="E1223">
        <v>0</v>
      </c>
      <c r="F1223">
        <v>6</v>
      </c>
    </row>
    <row r="1224" spans="1:6" ht="15">
      <c r="A1224" s="2" t="str">
        <f>ВОР!D30</f>
        <v>т</v>
      </c>
      <c r="B1224">
        <v>313</v>
      </c>
      <c r="C1224">
        <v>33</v>
      </c>
      <c r="D1224">
        <v>2</v>
      </c>
      <c r="E1224">
        <v>0</v>
      </c>
      <c r="F1224">
        <v>6</v>
      </c>
    </row>
    <row r="1225" spans="1:6" ht="15">
      <c r="A1225">
        <f>ВОР!F30</f>
        <v>1.234</v>
      </c>
      <c r="B1225">
        <v>313</v>
      </c>
      <c r="C1225">
        <v>33</v>
      </c>
      <c r="D1225">
        <v>3</v>
      </c>
      <c r="E1225">
        <v>0</v>
      </c>
      <c r="F1225">
        <v>6</v>
      </c>
    </row>
    <row r="1226" spans="1:6" ht="15">
      <c r="A1226" s="2">
        <f>ВОР!G30</f>
      </c>
      <c r="B1226">
        <v>313</v>
      </c>
      <c r="C1226">
        <v>33</v>
      </c>
      <c r="D1226">
        <v>4</v>
      </c>
      <c r="E1226">
        <v>0</v>
      </c>
      <c r="F1226">
        <v>6</v>
      </c>
    </row>
    <row r="1227" spans="1:6" ht="15">
      <c r="A1227" s="2" t="str">
        <f>ВОР!I30</f>
        <v>1,234</v>
      </c>
      <c r="B1227">
        <v>313</v>
      </c>
      <c r="C1227">
        <v>33</v>
      </c>
      <c r="D1227">
        <v>5</v>
      </c>
      <c r="E1227">
        <v>0</v>
      </c>
      <c r="F1227">
        <v>6</v>
      </c>
    </row>
    <row r="1228" spans="1:6" ht="15">
      <c r="A1228" s="2">
        <f>ВОР!J30</f>
      </c>
      <c r="B1228">
        <v>313</v>
      </c>
      <c r="C1228">
        <v>33</v>
      </c>
      <c r="D1228">
        <v>6</v>
      </c>
      <c r="E1228">
        <v>0</v>
      </c>
      <c r="F1228">
        <v>6</v>
      </c>
    </row>
    <row r="1229" spans="1:6" ht="15">
      <c r="A1229" s="2" t="str">
        <f>ВОР!A31</f>
        <v>17</v>
      </c>
      <c r="B1229">
        <v>313</v>
      </c>
      <c r="C1229">
        <v>34</v>
      </c>
      <c r="D1229">
        <v>0</v>
      </c>
      <c r="E1229">
        <v>0</v>
      </c>
      <c r="F1229">
        <v>6</v>
      </c>
    </row>
    <row r="1230" spans="1:6" ht="15">
      <c r="A1230" s="2" t="str">
        <f>ВОР!B31</f>
        <v>Огрунтовка металлических поверхностей за один раз: грунтовкой ГФ-021 </v>
      </c>
      <c r="B1230">
        <v>313</v>
      </c>
      <c r="C1230">
        <v>34</v>
      </c>
      <c r="D1230">
        <v>1</v>
      </c>
      <c r="E1230">
        <v>0</v>
      </c>
      <c r="F1230">
        <v>6</v>
      </c>
    </row>
    <row r="1231" spans="1:6" ht="15">
      <c r="A1231" s="2" t="str">
        <f>ВОР!D31</f>
        <v>100 м2</v>
      </c>
      <c r="B1231">
        <v>313</v>
      </c>
      <c r="C1231">
        <v>34</v>
      </c>
      <c r="D1231">
        <v>2</v>
      </c>
      <c r="E1231">
        <v>0</v>
      </c>
      <c r="F1231">
        <v>6</v>
      </c>
    </row>
    <row r="1232" spans="1:6" ht="15">
      <c r="A1232">
        <f>ВОР!F31</f>
        <v>2.002</v>
      </c>
      <c r="B1232">
        <v>313</v>
      </c>
      <c r="C1232">
        <v>34</v>
      </c>
      <c r="D1232">
        <v>3</v>
      </c>
      <c r="E1232">
        <v>0</v>
      </c>
      <c r="F1232">
        <v>6</v>
      </c>
    </row>
    <row r="1233" spans="1:6" ht="15">
      <c r="A1233" s="2">
        <f>ВОР!G31</f>
      </c>
      <c r="B1233">
        <v>313</v>
      </c>
      <c r="C1233">
        <v>34</v>
      </c>
      <c r="D1233">
        <v>4</v>
      </c>
      <c r="E1233">
        <v>0</v>
      </c>
      <c r="F1233">
        <v>6</v>
      </c>
    </row>
    <row r="1234" spans="1:6" ht="15">
      <c r="A1234" s="2" t="str">
        <f>ВОР!I31</f>
        <v>(40,5*4,289+44*0,229+13*0,883+26,3*0,109+33*0,032+32,1*0,031)/100</v>
      </c>
      <c r="B1234">
        <v>313</v>
      </c>
      <c r="C1234">
        <v>34</v>
      </c>
      <c r="D1234">
        <v>5</v>
      </c>
      <c r="E1234">
        <v>0</v>
      </c>
      <c r="F1234">
        <v>6</v>
      </c>
    </row>
    <row r="1235" spans="1:6" ht="15">
      <c r="A1235" s="2">
        <f>ВОР!J31</f>
      </c>
      <c r="B1235">
        <v>313</v>
      </c>
      <c r="C1235">
        <v>34</v>
      </c>
      <c r="D1235">
        <v>6</v>
      </c>
      <c r="E1235">
        <v>0</v>
      </c>
      <c r="F1235">
        <v>6</v>
      </c>
    </row>
    <row r="1236" spans="1:6" ht="15">
      <c r="A1236" s="2" t="str">
        <f>ВОР!A32</f>
        <v>18</v>
      </c>
      <c r="B1236">
        <v>313</v>
      </c>
      <c r="C1236">
        <v>35</v>
      </c>
      <c r="D1236">
        <v>0</v>
      </c>
      <c r="E1236">
        <v>0</v>
      </c>
      <c r="F1236">
        <v>6</v>
      </c>
    </row>
    <row r="1237" spans="1:6" ht="15">
      <c r="A1237" s="2" t="str">
        <f>ВОР!B32</f>
        <v>Окраска металлических огрунтованных поверхностей: эмалью ПФ-115 за 2 раза к=2 к объему</v>
      </c>
      <c r="B1237">
        <v>313</v>
      </c>
      <c r="C1237">
        <v>35</v>
      </c>
      <c r="D1237">
        <v>1</v>
      </c>
      <c r="E1237">
        <v>0</v>
      </c>
      <c r="F1237">
        <v>6</v>
      </c>
    </row>
    <row r="1238" spans="1:6" ht="15">
      <c r="A1238" s="2" t="str">
        <f>ВОР!D32</f>
        <v>100 м2</v>
      </c>
      <c r="B1238">
        <v>313</v>
      </c>
      <c r="C1238">
        <v>35</v>
      </c>
      <c r="D1238">
        <v>2</v>
      </c>
      <c r="E1238">
        <v>0</v>
      </c>
      <c r="F1238">
        <v>6</v>
      </c>
    </row>
    <row r="1239" spans="1:6" ht="15">
      <c r="A1239">
        <f>ВОР!F32</f>
        <v>4.004</v>
      </c>
      <c r="B1239">
        <v>313</v>
      </c>
      <c r="C1239">
        <v>35</v>
      </c>
      <c r="D1239">
        <v>3</v>
      </c>
      <c r="E1239">
        <v>0</v>
      </c>
      <c r="F1239">
        <v>6</v>
      </c>
    </row>
    <row r="1240" spans="1:6" ht="15">
      <c r="A1240" s="2">
        <f>ВОР!G32</f>
      </c>
      <c r="B1240">
        <v>313</v>
      </c>
      <c r="C1240">
        <v>35</v>
      </c>
      <c r="D1240">
        <v>4</v>
      </c>
      <c r="E1240">
        <v>0</v>
      </c>
      <c r="F1240">
        <v>6</v>
      </c>
    </row>
    <row r="1241" spans="1:6" ht="15">
      <c r="A1241" s="2" t="str">
        <f>ВОР!I32</f>
        <v>(40,5*4,289+44*0,229+13*0,883+26,3*0,109+33*0,032+32,1*0,031)/100*2</v>
      </c>
      <c r="B1241">
        <v>313</v>
      </c>
      <c r="C1241">
        <v>35</v>
      </c>
      <c r="D1241">
        <v>5</v>
      </c>
      <c r="E1241">
        <v>0</v>
      </c>
      <c r="F1241">
        <v>6</v>
      </c>
    </row>
    <row r="1242" spans="1:6" ht="15">
      <c r="A1242" s="2">
        <f>ВОР!J32</f>
      </c>
      <c r="B1242">
        <v>313</v>
      </c>
      <c r="C1242">
        <v>35</v>
      </c>
      <c r="D1242">
        <v>6</v>
      </c>
      <c r="E1242">
        <v>0</v>
      </c>
      <c r="F1242">
        <v>6</v>
      </c>
    </row>
    <row r="1243" spans="1:6" ht="15">
      <c r="A1243" s="2" t="str">
        <f>ВОР!A33</f>
        <v>19</v>
      </c>
      <c r="B1243">
        <v>313</v>
      </c>
      <c r="C1243">
        <v>36</v>
      </c>
      <c r="D1243">
        <v>0</v>
      </c>
      <c r="E1243">
        <v>0</v>
      </c>
      <c r="F1243">
        <v>6</v>
      </c>
    </row>
    <row r="1244" spans="1:6" ht="15">
      <c r="A1244" s="2" t="str">
        <f>ВОР!B33</f>
        <v>Огнезащитное покрытие металлоконструкций краской с подготовкой поверхности с пределом огнестойкости: 1 час</v>
      </c>
      <c r="B1244">
        <v>313</v>
      </c>
      <c r="C1244">
        <v>36</v>
      </c>
      <c r="D1244">
        <v>1</v>
      </c>
      <c r="E1244">
        <v>0</v>
      </c>
      <c r="F1244">
        <v>6</v>
      </c>
    </row>
    <row r="1245" spans="1:6" ht="15">
      <c r="A1245" s="2" t="str">
        <f>ВОР!D33</f>
        <v>100 м2</v>
      </c>
      <c r="B1245">
        <v>313</v>
      </c>
      <c r="C1245">
        <v>36</v>
      </c>
      <c r="D1245">
        <v>2</v>
      </c>
      <c r="E1245">
        <v>0</v>
      </c>
      <c r="F1245">
        <v>6</v>
      </c>
    </row>
    <row r="1246" spans="1:6" ht="15">
      <c r="A1246">
        <f>ВОР!F33</f>
        <v>2.002</v>
      </c>
      <c r="B1246">
        <v>313</v>
      </c>
      <c r="C1246">
        <v>36</v>
      </c>
      <c r="D1246">
        <v>3</v>
      </c>
      <c r="E1246">
        <v>0</v>
      </c>
      <c r="F1246">
        <v>6</v>
      </c>
    </row>
    <row r="1247" spans="1:6" ht="15">
      <c r="A1247" s="2">
        <f>ВОР!G33</f>
      </c>
      <c r="B1247">
        <v>313</v>
      </c>
      <c r="C1247">
        <v>36</v>
      </c>
      <c r="D1247">
        <v>4</v>
      </c>
      <c r="E1247">
        <v>0</v>
      </c>
      <c r="F1247">
        <v>6</v>
      </c>
    </row>
    <row r="1248" spans="1:6" ht="15">
      <c r="A1248" s="2" t="str">
        <f>ВОР!I33</f>
        <v>(40,5*4,289+44*0,229+13*0,883+26,3*0,109+33*0,032+32,1*0,031)/100</v>
      </c>
      <c r="B1248">
        <v>313</v>
      </c>
      <c r="C1248">
        <v>36</v>
      </c>
      <c r="D1248">
        <v>5</v>
      </c>
      <c r="E1248">
        <v>0</v>
      </c>
      <c r="F1248">
        <v>6</v>
      </c>
    </row>
    <row r="1249" spans="1:6" ht="15">
      <c r="A1249" s="2">
        <f>ВОР!J33</f>
      </c>
      <c r="B1249">
        <v>313</v>
      </c>
      <c r="C1249">
        <v>36</v>
      </c>
      <c r="D1249">
        <v>6</v>
      </c>
      <c r="E1249">
        <v>0</v>
      </c>
      <c r="F1249">
        <v>6</v>
      </c>
    </row>
    <row r="1250" spans="1:6" ht="15">
      <c r="A1250" s="2" t="str">
        <f>ВОР!A34</f>
        <v>20</v>
      </c>
      <c r="B1250">
        <v>313</v>
      </c>
      <c r="C1250">
        <v>37</v>
      </c>
      <c r="D1250">
        <v>0</v>
      </c>
      <c r="E1250">
        <v>0</v>
      </c>
      <c r="F1250">
        <v>6</v>
      </c>
    </row>
    <row r="1251" spans="1:6" ht="15">
      <c r="A1251" s="2" t="str">
        <f>ВОР!B34</f>
        <v>Краска огнезащитная ВУП -2</v>
      </c>
      <c r="B1251">
        <v>313</v>
      </c>
      <c r="C1251">
        <v>37</v>
      </c>
      <c r="D1251">
        <v>1</v>
      </c>
      <c r="E1251">
        <v>0</v>
      </c>
      <c r="F1251">
        <v>6</v>
      </c>
    </row>
    <row r="1252" spans="1:6" ht="15">
      <c r="A1252" s="2" t="str">
        <f>ВОР!D34</f>
        <v>кг</v>
      </c>
      <c r="B1252">
        <v>313</v>
      </c>
      <c r="C1252">
        <v>37</v>
      </c>
      <c r="D1252">
        <v>2</v>
      </c>
      <c r="E1252">
        <v>0</v>
      </c>
      <c r="F1252">
        <v>6</v>
      </c>
    </row>
    <row r="1253" spans="1:6" ht="15">
      <c r="A1253">
        <f>ВОР!F34</f>
        <v>684.684</v>
      </c>
      <c r="B1253">
        <v>313</v>
      </c>
      <c r="C1253">
        <v>37</v>
      </c>
      <c r="D1253">
        <v>3</v>
      </c>
      <c r="E1253">
        <v>0</v>
      </c>
      <c r="F1253">
        <v>6</v>
      </c>
    </row>
    <row r="1254" spans="1:6" ht="15">
      <c r="A1254" s="2">
        <f>ВОР!G34</f>
      </c>
      <c r="B1254">
        <v>313</v>
      </c>
      <c r="C1254">
        <v>37</v>
      </c>
      <c r="D1254">
        <v>4</v>
      </c>
      <c r="E1254">
        <v>0</v>
      </c>
      <c r="F1254">
        <v>6</v>
      </c>
    </row>
    <row r="1255" spans="1:6" ht="15">
      <c r="A1255" s="2" t="str">
        <f>ВОР!I34</f>
        <v>342*2,002</v>
      </c>
      <c r="B1255">
        <v>313</v>
      </c>
      <c r="C1255">
        <v>37</v>
      </c>
      <c r="D1255">
        <v>5</v>
      </c>
      <c r="E1255">
        <v>0</v>
      </c>
      <c r="F1255">
        <v>6</v>
      </c>
    </row>
    <row r="1256" spans="1:6" ht="15">
      <c r="A1256" s="2">
        <f>ВОР!J34</f>
      </c>
      <c r="B1256">
        <v>313</v>
      </c>
      <c r="C1256">
        <v>37</v>
      </c>
      <c r="D1256">
        <v>6</v>
      </c>
      <c r="E1256">
        <v>0</v>
      </c>
      <c r="F1256">
        <v>6</v>
      </c>
    </row>
    <row r="1257" spans="1:6" ht="15">
      <c r="A1257" s="2" t="str">
        <f>ВОР!A35</f>
        <v>21</v>
      </c>
      <c r="B1257">
        <v>313</v>
      </c>
      <c r="C1257">
        <v>38</v>
      </c>
      <c r="D1257">
        <v>0</v>
      </c>
      <c r="E1257">
        <v>0</v>
      </c>
      <c r="F1257">
        <v>6</v>
      </c>
    </row>
    <row r="1258" spans="1:6" ht="15">
      <c r="A1258" s="2" t="str">
        <f>ВОР!B35</f>
        <v>Шлифовка бетонных поверхностей ( прим балок металлических)</v>
      </c>
      <c r="B1258">
        <v>313</v>
      </c>
      <c r="C1258">
        <v>38</v>
      </c>
      <c r="D1258">
        <v>1</v>
      </c>
      <c r="E1258">
        <v>0</v>
      </c>
      <c r="F1258">
        <v>6</v>
      </c>
    </row>
    <row r="1259" spans="1:6" ht="15">
      <c r="A1259" s="2" t="str">
        <f>ВОР!D35</f>
        <v>100 м2</v>
      </c>
      <c r="B1259">
        <v>313</v>
      </c>
      <c r="C1259">
        <v>38</v>
      </c>
      <c r="D1259">
        <v>2</v>
      </c>
      <c r="E1259">
        <v>0</v>
      </c>
      <c r="F1259">
        <v>6</v>
      </c>
    </row>
    <row r="1260" spans="1:6" ht="15">
      <c r="A1260">
        <f>ВОР!F35</f>
        <v>0.188</v>
      </c>
      <c r="B1260">
        <v>313</v>
      </c>
      <c r="C1260">
        <v>38</v>
      </c>
      <c r="D1260">
        <v>3</v>
      </c>
      <c r="E1260">
        <v>0</v>
      </c>
      <c r="F1260">
        <v>6</v>
      </c>
    </row>
    <row r="1261" spans="1:6" ht="15">
      <c r="A1261" s="2">
        <f>ВОР!G35</f>
      </c>
      <c r="B1261">
        <v>313</v>
      </c>
      <c r="C1261">
        <v>38</v>
      </c>
      <c r="D1261">
        <v>4</v>
      </c>
      <c r="E1261">
        <v>0</v>
      </c>
      <c r="F1261">
        <v>6</v>
      </c>
    </row>
    <row r="1262" spans="1:6" ht="15">
      <c r="A1262" s="2" t="str">
        <f>ВОР!I35</f>
        <v>0,188</v>
      </c>
      <c r="B1262">
        <v>313</v>
      </c>
      <c r="C1262">
        <v>38</v>
      </c>
      <c r="D1262">
        <v>5</v>
      </c>
      <c r="E1262">
        <v>0</v>
      </c>
      <c r="F1262">
        <v>6</v>
      </c>
    </row>
    <row r="1263" spans="1:6" ht="15">
      <c r="A1263" s="2">
        <f>ВОР!J35</f>
      </c>
      <c r="B1263">
        <v>313</v>
      </c>
      <c r="C1263">
        <v>38</v>
      </c>
      <c r="D1263">
        <v>6</v>
      </c>
      <c r="E1263">
        <v>0</v>
      </c>
      <c r="F1263">
        <v>6</v>
      </c>
    </row>
    <row r="1264" spans="1:6" ht="15">
      <c r="A1264" s="2" t="str">
        <f>ВОР!A36</f>
        <v>22</v>
      </c>
      <c r="B1264">
        <v>313</v>
      </c>
      <c r="C1264">
        <v>39</v>
      </c>
      <c r="D1264">
        <v>0</v>
      </c>
      <c r="E1264">
        <v>0</v>
      </c>
      <c r="F1264">
        <v>6</v>
      </c>
    </row>
    <row r="1265" spans="1:6" ht="15">
      <c r="A1265" s="2" t="str">
        <f>ВОР!B36</f>
        <v>Очистка поверхности щетками</v>
      </c>
      <c r="B1265">
        <v>313</v>
      </c>
      <c r="C1265">
        <v>39</v>
      </c>
      <c r="D1265">
        <v>1</v>
      </c>
      <c r="E1265">
        <v>0</v>
      </c>
      <c r="F1265">
        <v>6</v>
      </c>
    </row>
    <row r="1266" spans="1:6" ht="15">
      <c r="A1266" s="2" t="str">
        <f>ВОР!D36</f>
        <v>м2</v>
      </c>
      <c r="B1266">
        <v>313</v>
      </c>
      <c r="C1266">
        <v>39</v>
      </c>
      <c r="D1266">
        <v>2</v>
      </c>
      <c r="E1266">
        <v>0</v>
      </c>
      <c r="F1266">
        <v>6</v>
      </c>
    </row>
    <row r="1267" spans="1:6" ht="15">
      <c r="A1267">
        <f>ВОР!F36</f>
        <v>18.8</v>
      </c>
      <c r="B1267">
        <v>313</v>
      </c>
      <c r="C1267">
        <v>39</v>
      </c>
      <c r="D1267">
        <v>3</v>
      </c>
      <c r="E1267">
        <v>0</v>
      </c>
      <c r="F1267">
        <v>6</v>
      </c>
    </row>
    <row r="1268" spans="1:6" ht="15">
      <c r="A1268" s="2">
        <f>ВОР!G36</f>
      </c>
      <c r="B1268">
        <v>313</v>
      </c>
      <c r="C1268">
        <v>39</v>
      </c>
      <c r="D1268">
        <v>4</v>
      </c>
      <c r="E1268">
        <v>0</v>
      </c>
      <c r="F1268">
        <v>6</v>
      </c>
    </row>
    <row r="1269" spans="1:6" ht="15">
      <c r="A1269" s="2" t="str">
        <f>ВОР!I36</f>
        <v>18,8</v>
      </c>
      <c r="B1269">
        <v>313</v>
      </c>
      <c r="C1269">
        <v>39</v>
      </c>
      <c r="D1269">
        <v>5</v>
      </c>
      <c r="E1269">
        <v>0</v>
      </c>
      <c r="F1269">
        <v>6</v>
      </c>
    </row>
    <row r="1270" spans="1:6" ht="15">
      <c r="A1270" s="2">
        <f>ВОР!J36</f>
      </c>
      <c r="B1270">
        <v>313</v>
      </c>
      <c r="C1270">
        <v>39</v>
      </c>
      <c r="D1270">
        <v>6</v>
      </c>
      <c r="E1270">
        <v>0</v>
      </c>
      <c r="F1270">
        <v>6</v>
      </c>
    </row>
    <row r="1271" spans="1:6" ht="15">
      <c r="A1271" s="2" t="str">
        <f>ВОР!A37</f>
        <v>23</v>
      </c>
      <c r="B1271">
        <v>313</v>
      </c>
      <c r="C1271">
        <v>40</v>
      </c>
      <c r="D1271">
        <v>0</v>
      </c>
      <c r="E1271">
        <v>0</v>
      </c>
      <c r="F1271">
        <v>6</v>
      </c>
    </row>
    <row r="1272" spans="1:6" ht="15">
      <c r="A1272" s="2" t="str">
        <f>ВОР!B37</f>
        <v>Обеспыливание поверхности</v>
      </c>
      <c r="B1272">
        <v>313</v>
      </c>
      <c r="C1272">
        <v>40</v>
      </c>
      <c r="D1272">
        <v>1</v>
      </c>
      <c r="E1272">
        <v>0</v>
      </c>
      <c r="F1272">
        <v>6</v>
      </c>
    </row>
    <row r="1273" spans="1:6" ht="15">
      <c r="A1273" s="2" t="str">
        <f>ВОР!D37</f>
        <v>м2</v>
      </c>
      <c r="B1273">
        <v>313</v>
      </c>
      <c r="C1273">
        <v>40</v>
      </c>
      <c r="D1273">
        <v>2</v>
      </c>
      <c r="E1273">
        <v>0</v>
      </c>
      <c r="F1273">
        <v>6</v>
      </c>
    </row>
    <row r="1274" spans="1:6" ht="15">
      <c r="A1274">
        <f>ВОР!F37</f>
        <v>18.8</v>
      </c>
      <c r="B1274">
        <v>313</v>
      </c>
      <c r="C1274">
        <v>40</v>
      </c>
      <c r="D1274">
        <v>3</v>
      </c>
      <c r="E1274">
        <v>0</v>
      </c>
      <c r="F1274">
        <v>6</v>
      </c>
    </row>
    <row r="1275" spans="1:6" ht="15">
      <c r="A1275" s="2">
        <f>ВОР!G37</f>
      </c>
      <c r="B1275">
        <v>313</v>
      </c>
      <c r="C1275">
        <v>40</v>
      </c>
      <c r="D1275">
        <v>4</v>
      </c>
      <c r="E1275">
        <v>0</v>
      </c>
      <c r="F1275">
        <v>6</v>
      </c>
    </row>
    <row r="1276" spans="1:6" ht="15">
      <c r="A1276" s="2" t="str">
        <f>ВОР!I37</f>
        <v>18,8</v>
      </c>
      <c r="B1276">
        <v>313</v>
      </c>
      <c r="C1276">
        <v>40</v>
      </c>
      <c r="D1276">
        <v>5</v>
      </c>
      <c r="E1276">
        <v>0</v>
      </c>
      <c r="F1276">
        <v>6</v>
      </c>
    </row>
    <row r="1277" spans="1:6" ht="15">
      <c r="A1277" s="2">
        <f>ВОР!J37</f>
      </c>
      <c r="B1277">
        <v>313</v>
      </c>
      <c r="C1277">
        <v>40</v>
      </c>
      <c r="D1277">
        <v>6</v>
      </c>
      <c r="E1277">
        <v>0</v>
      </c>
      <c r="F1277">
        <v>6</v>
      </c>
    </row>
    <row r="1278" spans="1:6" ht="15">
      <c r="A1278" s="2" t="str">
        <f>ВОР!A38</f>
        <v>24</v>
      </c>
      <c r="B1278">
        <v>313</v>
      </c>
      <c r="C1278">
        <v>41</v>
      </c>
      <c r="D1278">
        <v>0</v>
      </c>
      <c r="E1278">
        <v>0</v>
      </c>
      <c r="F1278">
        <v>6</v>
      </c>
    </row>
    <row r="1279" spans="1:6" ht="15">
      <c r="A1279" s="2" t="str">
        <f>ВОР!B38</f>
        <v>Обезжиривание поверхностей аппаратов и трубопроводов диаметром до 500 мм: уайт-спиритом ( прим балки)</v>
      </c>
      <c r="B1279">
        <v>313</v>
      </c>
      <c r="C1279">
        <v>41</v>
      </c>
      <c r="D1279">
        <v>1</v>
      </c>
      <c r="E1279">
        <v>0</v>
      </c>
      <c r="F1279">
        <v>6</v>
      </c>
    </row>
    <row r="1280" spans="1:6" ht="15">
      <c r="A1280" s="2" t="str">
        <f>ВОР!D38</f>
        <v>100 м2</v>
      </c>
      <c r="B1280">
        <v>313</v>
      </c>
      <c r="C1280">
        <v>41</v>
      </c>
      <c r="D1280">
        <v>2</v>
      </c>
      <c r="E1280">
        <v>0</v>
      </c>
      <c r="F1280">
        <v>6</v>
      </c>
    </row>
    <row r="1281" spans="1:6" ht="15">
      <c r="A1281">
        <f>ВОР!F38</f>
        <v>0.188</v>
      </c>
      <c r="B1281">
        <v>313</v>
      </c>
      <c r="C1281">
        <v>41</v>
      </c>
      <c r="D1281">
        <v>3</v>
      </c>
      <c r="E1281">
        <v>0</v>
      </c>
      <c r="F1281">
        <v>6</v>
      </c>
    </row>
    <row r="1282" spans="1:6" ht="15">
      <c r="A1282" s="2">
        <f>ВОР!G38</f>
      </c>
      <c r="B1282">
        <v>313</v>
      </c>
      <c r="C1282">
        <v>41</v>
      </c>
      <c r="D1282">
        <v>4</v>
      </c>
      <c r="E1282">
        <v>0</v>
      </c>
      <c r="F1282">
        <v>6</v>
      </c>
    </row>
    <row r="1283" spans="1:6" ht="15">
      <c r="A1283" s="2" t="str">
        <f>ВОР!I38</f>
        <v>0,188</v>
      </c>
      <c r="B1283">
        <v>313</v>
      </c>
      <c r="C1283">
        <v>41</v>
      </c>
      <c r="D1283">
        <v>5</v>
      </c>
      <c r="E1283">
        <v>0</v>
      </c>
      <c r="F1283">
        <v>6</v>
      </c>
    </row>
    <row r="1284" spans="1:6" ht="15">
      <c r="A1284" s="2">
        <f>ВОР!J38</f>
      </c>
      <c r="B1284">
        <v>313</v>
      </c>
      <c r="C1284">
        <v>41</v>
      </c>
      <c r="D1284">
        <v>6</v>
      </c>
      <c r="E1284">
        <v>0</v>
      </c>
      <c r="F1284">
        <v>6</v>
      </c>
    </row>
    <row r="1285" spans="1:6" ht="15">
      <c r="A1285" s="2" t="str">
        <f>ВОР!A39</f>
        <v>25</v>
      </c>
      <c r="B1285">
        <v>313</v>
      </c>
      <c r="C1285">
        <v>42</v>
      </c>
      <c r="D1285">
        <v>0</v>
      </c>
      <c r="E1285">
        <v>0</v>
      </c>
      <c r="F1285">
        <v>6</v>
      </c>
    </row>
    <row r="1286" spans="1:6" ht="15">
      <c r="A1286" s="2" t="str">
        <f>ВОР!B39</f>
        <v>Огрунтовка металлических поверхностей за один раз: грунтовкой ГФ-021 </v>
      </c>
      <c r="B1286">
        <v>313</v>
      </c>
      <c r="C1286">
        <v>42</v>
      </c>
      <c r="D1286">
        <v>1</v>
      </c>
      <c r="E1286">
        <v>0</v>
      </c>
      <c r="F1286">
        <v>6</v>
      </c>
    </row>
    <row r="1287" spans="1:6" ht="15">
      <c r="A1287" s="2" t="str">
        <f>ВОР!D39</f>
        <v>100 м2</v>
      </c>
      <c r="B1287">
        <v>313</v>
      </c>
      <c r="C1287">
        <v>42</v>
      </c>
      <c r="D1287">
        <v>2</v>
      </c>
      <c r="E1287">
        <v>0</v>
      </c>
      <c r="F1287">
        <v>6</v>
      </c>
    </row>
    <row r="1288" spans="1:6" ht="15">
      <c r="A1288">
        <f>ВОР!F39</f>
        <v>0.188</v>
      </c>
      <c r="B1288">
        <v>313</v>
      </c>
      <c r="C1288">
        <v>42</v>
      </c>
      <c r="D1288">
        <v>3</v>
      </c>
      <c r="E1288">
        <v>0</v>
      </c>
      <c r="F1288">
        <v>6</v>
      </c>
    </row>
    <row r="1289" spans="1:6" ht="15">
      <c r="A1289" s="2">
        <f>ВОР!G39</f>
      </c>
      <c r="B1289">
        <v>313</v>
      </c>
      <c r="C1289">
        <v>42</v>
      </c>
      <c r="D1289">
        <v>4</v>
      </c>
      <c r="E1289">
        <v>0</v>
      </c>
      <c r="F1289">
        <v>6</v>
      </c>
    </row>
    <row r="1290" spans="1:6" ht="15">
      <c r="A1290" s="2" t="str">
        <f>ВОР!I39</f>
        <v>0,188</v>
      </c>
      <c r="B1290">
        <v>313</v>
      </c>
      <c r="C1290">
        <v>42</v>
      </c>
      <c r="D1290">
        <v>5</v>
      </c>
      <c r="E1290">
        <v>0</v>
      </c>
      <c r="F1290">
        <v>6</v>
      </c>
    </row>
    <row r="1291" spans="1:6" ht="15">
      <c r="A1291" s="2">
        <f>ВОР!J39</f>
      </c>
      <c r="B1291">
        <v>313</v>
      </c>
      <c r="C1291">
        <v>42</v>
      </c>
      <c r="D1291">
        <v>6</v>
      </c>
      <c r="E1291">
        <v>0</v>
      </c>
      <c r="F1291">
        <v>6</v>
      </c>
    </row>
    <row r="1292" spans="1:6" ht="15">
      <c r="A1292" s="2" t="str">
        <f>ВОР!A40</f>
        <v>26</v>
      </c>
      <c r="B1292">
        <v>313</v>
      </c>
      <c r="C1292">
        <v>43</v>
      </c>
      <c r="D1292">
        <v>0</v>
      </c>
      <c r="E1292">
        <v>0</v>
      </c>
      <c r="F1292">
        <v>6</v>
      </c>
    </row>
    <row r="1293" spans="1:6" ht="15">
      <c r="A1293" s="2" t="str">
        <f>ВОР!B40</f>
        <v>Окраска металлических огрунтованных поверхностей: эмалью ПФ-115 за 2 раза к=2 к объему</v>
      </c>
      <c r="B1293">
        <v>313</v>
      </c>
      <c r="C1293">
        <v>43</v>
      </c>
      <c r="D1293">
        <v>1</v>
      </c>
      <c r="E1293">
        <v>0</v>
      </c>
      <c r="F1293">
        <v>6</v>
      </c>
    </row>
    <row r="1294" spans="1:6" ht="15">
      <c r="A1294" s="2" t="str">
        <f>ВОР!D40</f>
        <v>100 м2</v>
      </c>
      <c r="B1294">
        <v>313</v>
      </c>
      <c r="C1294">
        <v>43</v>
      </c>
      <c r="D1294">
        <v>2</v>
      </c>
      <c r="E1294">
        <v>0</v>
      </c>
      <c r="F1294">
        <v>6</v>
      </c>
    </row>
    <row r="1295" spans="1:6" ht="15">
      <c r="A1295">
        <f>ВОР!F40</f>
        <v>0.376</v>
      </c>
      <c r="B1295">
        <v>313</v>
      </c>
      <c r="C1295">
        <v>43</v>
      </c>
      <c r="D1295">
        <v>3</v>
      </c>
      <c r="E1295">
        <v>0</v>
      </c>
      <c r="F1295">
        <v>6</v>
      </c>
    </row>
    <row r="1296" spans="1:6" ht="15">
      <c r="A1296" s="2">
        <f>ВОР!G40</f>
      </c>
      <c r="B1296">
        <v>313</v>
      </c>
      <c r="C1296">
        <v>43</v>
      </c>
      <c r="D1296">
        <v>4</v>
      </c>
      <c r="E1296">
        <v>0</v>
      </c>
      <c r="F1296">
        <v>6</v>
      </c>
    </row>
    <row r="1297" spans="1:6" ht="15">
      <c r="A1297" s="2" t="str">
        <f>ВОР!I40</f>
        <v>0,188*2</v>
      </c>
      <c r="B1297">
        <v>313</v>
      </c>
      <c r="C1297">
        <v>43</v>
      </c>
      <c r="D1297">
        <v>5</v>
      </c>
      <c r="E1297">
        <v>0</v>
      </c>
      <c r="F1297">
        <v>6</v>
      </c>
    </row>
    <row r="1298" spans="1:6" ht="15">
      <c r="A1298" s="2">
        <f>ВОР!J40</f>
      </c>
      <c r="B1298">
        <v>313</v>
      </c>
      <c r="C1298">
        <v>43</v>
      </c>
      <c r="D1298">
        <v>6</v>
      </c>
      <c r="E1298">
        <v>0</v>
      </c>
      <c r="F1298">
        <v>6</v>
      </c>
    </row>
    <row r="1299" spans="1:6" ht="15">
      <c r="A1299" s="2" t="str">
        <f>ВОР!A41</f>
        <v>27</v>
      </c>
      <c r="B1299">
        <v>313</v>
      </c>
      <c r="C1299">
        <v>44</v>
      </c>
      <c r="D1299">
        <v>0</v>
      </c>
      <c r="E1299">
        <v>0</v>
      </c>
      <c r="F1299">
        <v>6</v>
      </c>
    </row>
    <row r="1300" spans="1:6" ht="15">
      <c r="A1300" s="2" t="str">
        <f>ВОР!B41</f>
        <v>Огнезащитное покрытие металлоконструкций краской с подготовкой поверхности с пределом огнестойкости: 1 час</v>
      </c>
      <c r="B1300">
        <v>313</v>
      </c>
      <c r="C1300">
        <v>44</v>
      </c>
      <c r="D1300">
        <v>1</v>
      </c>
      <c r="E1300">
        <v>0</v>
      </c>
      <c r="F1300">
        <v>6</v>
      </c>
    </row>
    <row r="1301" spans="1:6" ht="15">
      <c r="A1301" s="2" t="str">
        <f>ВОР!D41</f>
        <v>100 м2</v>
      </c>
      <c r="B1301">
        <v>313</v>
      </c>
      <c r="C1301">
        <v>44</v>
      </c>
      <c r="D1301">
        <v>2</v>
      </c>
      <c r="E1301">
        <v>0</v>
      </c>
      <c r="F1301">
        <v>6</v>
      </c>
    </row>
    <row r="1302" spans="1:6" ht="15">
      <c r="A1302">
        <f>ВОР!F41</f>
        <v>0.188</v>
      </c>
      <c r="B1302">
        <v>313</v>
      </c>
      <c r="C1302">
        <v>44</v>
      </c>
      <c r="D1302">
        <v>3</v>
      </c>
      <c r="E1302">
        <v>0</v>
      </c>
      <c r="F1302">
        <v>6</v>
      </c>
    </row>
    <row r="1303" spans="1:6" ht="15">
      <c r="A1303" s="2">
        <f>ВОР!G41</f>
      </c>
      <c r="B1303">
        <v>313</v>
      </c>
      <c r="C1303">
        <v>44</v>
      </c>
      <c r="D1303">
        <v>4</v>
      </c>
      <c r="E1303">
        <v>0</v>
      </c>
      <c r="F1303">
        <v>6</v>
      </c>
    </row>
    <row r="1304" spans="1:6" ht="15">
      <c r="A1304" s="2" t="str">
        <f>ВОР!I41</f>
        <v>0,188</v>
      </c>
      <c r="B1304">
        <v>313</v>
      </c>
      <c r="C1304">
        <v>44</v>
      </c>
      <c r="D1304">
        <v>5</v>
      </c>
      <c r="E1304">
        <v>0</v>
      </c>
      <c r="F1304">
        <v>6</v>
      </c>
    </row>
    <row r="1305" spans="1:6" ht="15">
      <c r="A1305" s="2">
        <f>ВОР!J41</f>
      </c>
      <c r="B1305">
        <v>313</v>
      </c>
      <c r="C1305">
        <v>44</v>
      </c>
      <c r="D1305">
        <v>6</v>
      </c>
      <c r="E1305">
        <v>0</v>
      </c>
      <c r="F1305">
        <v>6</v>
      </c>
    </row>
    <row r="1306" spans="1:6" ht="15">
      <c r="A1306" s="2" t="str">
        <f>ВОР!A42</f>
        <v>28</v>
      </c>
      <c r="B1306">
        <v>313</v>
      </c>
      <c r="C1306">
        <v>45</v>
      </c>
      <c r="D1306">
        <v>0</v>
      </c>
      <c r="E1306">
        <v>0</v>
      </c>
      <c r="F1306">
        <v>6</v>
      </c>
    </row>
    <row r="1307" spans="1:6" ht="15">
      <c r="A1307" s="2" t="str">
        <f>ВОР!B42</f>
        <v>Краска огнезащитная</v>
      </c>
      <c r="B1307">
        <v>313</v>
      </c>
      <c r="C1307">
        <v>45</v>
      </c>
      <c r="D1307">
        <v>1</v>
      </c>
      <c r="E1307">
        <v>0</v>
      </c>
      <c r="F1307">
        <v>6</v>
      </c>
    </row>
    <row r="1308" spans="1:6" ht="15">
      <c r="A1308" s="2" t="str">
        <f>ВОР!D42</f>
        <v>кг</v>
      </c>
      <c r="B1308">
        <v>313</v>
      </c>
      <c r="C1308">
        <v>45</v>
      </c>
      <c r="D1308">
        <v>2</v>
      </c>
      <c r="E1308">
        <v>0</v>
      </c>
      <c r="F1308">
        <v>6</v>
      </c>
    </row>
    <row r="1309" spans="1:6" ht="15">
      <c r="A1309" s="6">
        <f>ВОР!F42</f>
        <v>67.68</v>
      </c>
      <c r="B1309">
        <v>313</v>
      </c>
      <c r="C1309">
        <v>45</v>
      </c>
      <c r="D1309">
        <v>3</v>
      </c>
      <c r="E1309">
        <v>0</v>
      </c>
      <c r="F1309">
        <v>6</v>
      </c>
    </row>
    <row r="1310" spans="1:6" ht="15">
      <c r="A1310" s="2">
        <f>ВОР!G42</f>
      </c>
      <c r="B1310">
        <v>313</v>
      </c>
      <c r="C1310">
        <v>45</v>
      </c>
      <c r="D1310">
        <v>4</v>
      </c>
      <c r="E1310">
        <v>0</v>
      </c>
      <c r="F1310">
        <v>6</v>
      </c>
    </row>
    <row r="1311" spans="1:6" ht="15">
      <c r="A1311" s="2" t="str">
        <f>ВОР!I42</f>
        <v>360*0,188</v>
      </c>
      <c r="B1311">
        <v>313</v>
      </c>
      <c r="C1311">
        <v>45</v>
      </c>
      <c r="D1311">
        <v>5</v>
      </c>
      <c r="E1311">
        <v>0</v>
      </c>
      <c r="F1311">
        <v>6</v>
      </c>
    </row>
    <row r="1312" spans="1:6" ht="15">
      <c r="A1312" s="2">
        <f>ВОР!J42</f>
      </c>
      <c r="B1312">
        <v>313</v>
      </c>
      <c r="C1312">
        <v>45</v>
      </c>
      <c r="D1312">
        <v>6</v>
      </c>
      <c r="E1312">
        <v>0</v>
      </c>
      <c r="F1312">
        <v>6</v>
      </c>
    </row>
    <row r="1313" spans="1:6" ht="15">
      <c r="A1313" s="2" t="str">
        <f>ВОР!A43</f>
        <v>29</v>
      </c>
      <c r="B1313">
        <v>313</v>
      </c>
      <c r="C1313">
        <v>46</v>
      </c>
      <c r="D1313">
        <v>0</v>
      </c>
      <c r="E1313">
        <v>0</v>
      </c>
      <c r="F1313">
        <v>6</v>
      </c>
    </row>
    <row r="1314" spans="1:6" ht="15">
      <c r="A1314" s="2" t="str">
        <f>ВОР!B43</f>
        <v>Ремонт внутренней поверхности кирпичных стен при глубине заделки: в 1 кирпич площадью в одном месте до 1 м2</v>
      </c>
      <c r="B1314">
        <v>313</v>
      </c>
      <c r="C1314">
        <v>46</v>
      </c>
      <c r="D1314">
        <v>1</v>
      </c>
      <c r="E1314">
        <v>0</v>
      </c>
      <c r="F1314">
        <v>6</v>
      </c>
    </row>
    <row r="1315" spans="1:6" ht="15">
      <c r="A1315" s="2" t="str">
        <f>ВОР!D43</f>
        <v>100 м2</v>
      </c>
      <c r="B1315">
        <v>313</v>
      </c>
      <c r="C1315">
        <v>46</v>
      </c>
      <c r="D1315">
        <v>2</v>
      </c>
      <c r="E1315">
        <v>0</v>
      </c>
      <c r="F1315">
        <v>6</v>
      </c>
    </row>
    <row r="1316" spans="1:6" ht="15">
      <c r="A1316" s="6">
        <f>ВОР!F43</f>
        <v>0.05</v>
      </c>
      <c r="B1316">
        <v>313</v>
      </c>
      <c r="C1316">
        <v>46</v>
      </c>
      <c r="D1316">
        <v>3</v>
      </c>
      <c r="E1316">
        <v>0</v>
      </c>
      <c r="F1316">
        <v>6</v>
      </c>
    </row>
    <row r="1317" spans="1:6" ht="15">
      <c r="A1317" s="2">
        <f>ВОР!G43</f>
      </c>
      <c r="B1317">
        <v>313</v>
      </c>
      <c r="C1317">
        <v>46</v>
      </c>
      <c r="D1317">
        <v>4</v>
      </c>
      <c r="E1317">
        <v>0</v>
      </c>
      <c r="F1317">
        <v>6</v>
      </c>
    </row>
    <row r="1318" spans="1:6" ht="15">
      <c r="A1318" s="2" t="str">
        <f>ВОР!I43</f>
        <v>0,05</v>
      </c>
      <c r="B1318">
        <v>313</v>
      </c>
      <c r="C1318">
        <v>46</v>
      </c>
      <c r="D1318">
        <v>5</v>
      </c>
      <c r="E1318">
        <v>0</v>
      </c>
      <c r="F1318">
        <v>6</v>
      </c>
    </row>
    <row r="1319" spans="1:6" ht="15">
      <c r="A1319" s="2">
        <f>ВОР!J43</f>
      </c>
      <c r="B1319">
        <v>313</v>
      </c>
      <c r="C1319">
        <v>46</v>
      </c>
      <c r="D1319">
        <v>6</v>
      </c>
      <c r="E1319">
        <v>0</v>
      </c>
      <c r="F1319">
        <v>6</v>
      </c>
    </row>
    <row r="1320" spans="1:6" ht="15">
      <c r="A1320" s="2" t="str">
        <f>ВОР!A44</f>
        <v>30</v>
      </c>
      <c r="B1320">
        <v>313</v>
      </c>
      <c r="C1320">
        <v>47</v>
      </c>
      <c r="D1320">
        <v>0</v>
      </c>
      <c r="E1320">
        <v>0</v>
      </c>
      <c r="F1320">
        <v>6</v>
      </c>
    </row>
    <row r="1321" spans="1:6" ht="15">
      <c r="A1321" s="2" t="str">
        <f>ВОР!B44</f>
        <v>Кирпич керамический одинарный, размер 250x120x65 мм, марка 125</v>
      </c>
      <c r="B1321">
        <v>313</v>
      </c>
      <c r="C1321">
        <v>47</v>
      </c>
      <c r="D1321">
        <v>1</v>
      </c>
      <c r="E1321">
        <v>0</v>
      </c>
      <c r="F1321">
        <v>6</v>
      </c>
    </row>
    <row r="1322" spans="1:6" ht="15">
      <c r="A1322" s="2" t="str">
        <f>ВОР!D44</f>
        <v>1000 шт.</v>
      </c>
      <c r="B1322">
        <v>313</v>
      </c>
      <c r="C1322">
        <v>47</v>
      </c>
      <c r="D1322">
        <v>2</v>
      </c>
      <c r="E1322">
        <v>0</v>
      </c>
      <c r="F1322">
        <v>6</v>
      </c>
    </row>
    <row r="1323" spans="1:6" ht="15">
      <c r="A1323">
        <f>ВОР!F44</f>
        <v>0.517</v>
      </c>
      <c r="B1323">
        <v>313</v>
      </c>
      <c r="C1323">
        <v>47</v>
      </c>
      <c r="D1323">
        <v>3</v>
      </c>
      <c r="E1323">
        <v>0</v>
      </c>
      <c r="F1323">
        <v>6</v>
      </c>
    </row>
    <row r="1324" spans="1:6" ht="15">
      <c r="A1324" s="2">
        <f>ВОР!G44</f>
      </c>
      <c r="B1324">
        <v>313</v>
      </c>
      <c r="C1324">
        <v>47</v>
      </c>
      <c r="D1324">
        <v>4</v>
      </c>
      <c r="E1324">
        <v>0</v>
      </c>
      <c r="F1324">
        <v>6</v>
      </c>
    </row>
    <row r="1325" spans="1:6" ht="15">
      <c r="A1325" s="2" t="str">
        <f>ВОР!I44</f>
        <v>10,33*0,05</v>
      </c>
      <c r="B1325">
        <v>313</v>
      </c>
      <c r="C1325">
        <v>47</v>
      </c>
      <c r="D1325">
        <v>5</v>
      </c>
      <c r="E1325">
        <v>0</v>
      </c>
      <c r="F1325">
        <v>6</v>
      </c>
    </row>
    <row r="1326" spans="1:6" ht="15">
      <c r="A1326" s="2">
        <f>ВОР!J44</f>
      </c>
      <c r="B1326">
        <v>313</v>
      </c>
      <c r="C1326">
        <v>47</v>
      </c>
      <c r="D1326">
        <v>6</v>
      </c>
      <c r="E1326">
        <v>0</v>
      </c>
      <c r="F1326">
        <v>6</v>
      </c>
    </row>
    <row r="1327" spans="1:6" ht="15">
      <c r="A1327" s="2" t="str">
        <f>ВОР!A45</f>
        <v>31</v>
      </c>
      <c r="B1327">
        <v>313</v>
      </c>
      <c r="C1327">
        <v>48</v>
      </c>
      <c r="D1327">
        <v>0</v>
      </c>
      <c r="E1327">
        <v>0</v>
      </c>
      <c r="F1327">
        <v>6</v>
      </c>
    </row>
    <row r="1328" spans="1:6" ht="15">
      <c r="A1328" s="2" t="str">
        <f>ВОР!B45</f>
        <v>Строительный мусор</v>
      </c>
      <c r="B1328">
        <v>313</v>
      </c>
      <c r="C1328">
        <v>48</v>
      </c>
      <c r="D1328">
        <v>1</v>
      </c>
      <c r="E1328">
        <v>0</v>
      </c>
      <c r="F1328">
        <v>6</v>
      </c>
    </row>
    <row r="1329" spans="1:6" ht="15">
      <c r="A1329" s="2" t="str">
        <f>ВОР!D45</f>
        <v>т</v>
      </c>
      <c r="B1329">
        <v>313</v>
      </c>
      <c r="C1329">
        <v>48</v>
      </c>
      <c r="D1329">
        <v>2</v>
      </c>
      <c r="E1329">
        <v>0</v>
      </c>
      <c r="F1329">
        <v>6</v>
      </c>
    </row>
    <row r="1330" spans="1:6" ht="15">
      <c r="A1330">
        <f>ВОР!F45</f>
        <v>2.565</v>
      </c>
      <c r="B1330">
        <v>313</v>
      </c>
      <c r="C1330">
        <v>48</v>
      </c>
      <c r="D1330">
        <v>3</v>
      </c>
      <c r="E1330">
        <v>0</v>
      </c>
      <c r="F1330">
        <v>6</v>
      </c>
    </row>
    <row r="1331" spans="1:6" ht="15">
      <c r="A1331" s="2">
        <f>ВОР!G45</f>
      </c>
      <c r="B1331">
        <v>313</v>
      </c>
      <c r="C1331">
        <v>48</v>
      </c>
      <c r="D1331">
        <v>4</v>
      </c>
      <c r="E1331">
        <v>0</v>
      </c>
      <c r="F1331">
        <v>6</v>
      </c>
    </row>
    <row r="1332" spans="1:6" ht="15">
      <c r="A1332" s="2" t="str">
        <f>ВОР!I45</f>
        <v>51,3*0,05</v>
      </c>
      <c r="B1332">
        <v>313</v>
      </c>
      <c r="C1332">
        <v>48</v>
      </c>
      <c r="D1332">
        <v>5</v>
      </c>
      <c r="E1332">
        <v>0</v>
      </c>
      <c r="F1332">
        <v>6</v>
      </c>
    </row>
    <row r="1333" spans="1:6" ht="15">
      <c r="A1333" s="2">
        <f>ВОР!J45</f>
      </c>
      <c r="B1333">
        <v>313</v>
      </c>
      <c r="C1333">
        <v>48</v>
      </c>
      <c r="D1333">
        <v>6</v>
      </c>
      <c r="E1333">
        <v>0</v>
      </c>
      <c r="F1333">
        <v>6</v>
      </c>
    </row>
    <row r="1334" spans="1:6" ht="15">
      <c r="A1334" s="2" t="str">
        <f>ВОР!A46</f>
        <v>32</v>
      </c>
      <c r="B1334">
        <v>313</v>
      </c>
      <c r="C1334">
        <v>49</v>
      </c>
      <c r="D1334">
        <v>0</v>
      </c>
      <c r="E1334">
        <v>0</v>
      </c>
      <c r="F1334">
        <v>6</v>
      </c>
    </row>
    <row r="1335" spans="1:6" ht="15">
      <c r="A1335" s="2" t="str">
        <f>ВОР!B46</f>
        <v>Усиление существующих железобетонных подкрановых балок металлическими стяжками</v>
      </c>
      <c r="B1335">
        <v>313</v>
      </c>
      <c r="C1335">
        <v>49</v>
      </c>
      <c r="D1335">
        <v>1</v>
      </c>
      <c r="E1335">
        <v>0</v>
      </c>
      <c r="F1335">
        <v>6</v>
      </c>
    </row>
    <row r="1336" spans="1:6" ht="15">
      <c r="A1336" s="2" t="str">
        <f>ВОР!D46</f>
        <v>т металлоконструкций</v>
      </c>
      <c r="B1336">
        <v>313</v>
      </c>
      <c r="C1336">
        <v>49</v>
      </c>
      <c r="D1336">
        <v>2</v>
      </c>
      <c r="E1336">
        <v>0</v>
      </c>
      <c r="F1336">
        <v>6</v>
      </c>
    </row>
    <row r="1337" spans="1:6" ht="15">
      <c r="A1337" s="6">
        <f>ВОР!F46</f>
        <v>0.15</v>
      </c>
      <c r="B1337">
        <v>313</v>
      </c>
      <c r="C1337">
        <v>49</v>
      </c>
      <c r="D1337">
        <v>3</v>
      </c>
      <c r="E1337">
        <v>0</v>
      </c>
      <c r="F1337">
        <v>6</v>
      </c>
    </row>
    <row r="1338" spans="1:6" ht="15">
      <c r="A1338" s="2">
        <f>ВОР!G46</f>
      </c>
      <c r="B1338">
        <v>313</v>
      </c>
      <c r="C1338">
        <v>49</v>
      </c>
      <c r="D1338">
        <v>4</v>
      </c>
      <c r="E1338">
        <v>0</v>
      </c>
      <c r="F1338">
        <v>6</v>
      </c>
    </row>
    <row r="1339" spans="1:6" ht="15">
      <c r="A1339" s="2" t="str">
        <f>ВОР!I46</f>
        <v>0,15</v>
      </c>
      <c r="B1339">
        <v>313</v>
      </c>
      <c r="C1339">
        <v>49</v>
      </c>
      <c r="D1339">
        <v>5</v>
      </c>
      <c r="E1339">
        <v>0</v>
      </c>
      <c r="F1339">
        <v>6</v>
      </c>
    </row>
    <row r="1340" spans="1:6" ht="15">
      <c r="A1340" s="2">
        <f>ВОР!J46</f>
      </c>
      <c r="B1340">
        <v>313</v>
      </c>
      <c r="C1340">
        <v>49</v>
      </c>
      <c r="D1340">
        <v>6</v>
      </c>
      <c r="E1340">
        <v>0</v>
      </c>
      <c r="F1340">
        <v>6</v>
      </c>
    </row>
    <row r="1341" spans="1:6" ht="15">
      <c r="A1341" s="2" t="str">
        <f>ВОР!A47</f>
        <v>33</v>
      </c>
      <c r="B1341">
        <v>313</v>
      </c>
      <c r="C1341">
        <v>50</v>
      </c>
      <c r="D1341">
        <v>0</v>
      </c>
      <c r="E1341">
        <v>0</v>
      </c>
      <c r="F1341">
        <v>6</v>
      </c>
    </row>
    <row r="1342" spans="1:6" ht="15">
      <c r="A1342" s="2" t="str">
        <f>ВОР!B47</f>
        <v>Прочие конструкции одноэтажных производственных зданий, масса сборочной единицы до 0,1 т</v>
      </c>
      <c r="B1342">
        <v>313</v>
      </c>
      <c r="C1342">
        <v>50</v>
      </c>
      <c r="D1342">
        <v>1</v>
      </c>
      <c r="E1342">
        <v>0</v>
      </c>
      <c r="F1342">
        <v>6</v>
      </c>
    </row>
    <row r="1343" spans="1:6" ht="15">
      <c r="A1343" s="2" t="str">
        <f>ВОР!D47</f>
        <v>т</v>
      </c>
      <c r="B1343">
        <v>313</v>
      </c>
      <c r="C1343">
        <v>50</v>
      </c>
      <c r="D1343">
        <v>2</v>
      </c>
      <c r="E1343">
        <v>0</v>
      </c>
      <c r="F1343">
        <v>6</v>
      </c>
    </row>
    <row r="1344" spans="1:6" ht="15">
      <c r="A1344" s="6">
        <f>ВОР!F47</f>
        <v>0.15</v>
      </c>
      <c r="B1344">
        <v>313</v>
      </c>
      <c r="C1344">
        <v>50</v>
      </c>
      <c r="D1344">
        <v>3</v>
      </c>
      <c r="E1344">
        <v>0</v>
      </c>
      <c r="F1344">
        <v>6</v>
      </c>
    </row>
    <row r="1345" spans="1:6" ht="15">
      <c r="A1345" s="2">
        <f>ВОР!G47</f>
      </c>
      <c r="B1345">
        <v>313</v>
      </c>
      <c r="C1345">
        <v>50</v>
      </c>
      <c r="D1345">
        <v>4</v>
      </c>
      <c r="E1345">
        <v>0</v>
      </c>
      <c r="F1345">
        <v>6</v>
      </c>
    </row>
    <row r="1346" spans="1:6" ht="15">
      <c r="A1346" s="2" t="str">
        <f>ВОР!I47</f>
        <v>1*0,15</v>
      </c>
      <c r="B1346">
        <v>313</v>
      </c>
      <c r="C1346">
        <v>50</v>
      </c>
      <c r="D1346">
        <v>5</v>
      </c>
      <c r="E1346">
        <v>0</v>
      </c>
      <c r="F1346">
        <v>6</v>
      </c>
    </row>
    <row r="1347" spans="1:6" ht="15">
      <c r="A1347" s="2">
        <f>ВОР!J47</f>
      </c>
      <c r="B1347">
        <v>313</v>
      </c>
      <c r="C1347">
        <v>50</v>
      </c>
      <c r="D1347">
        <v>6</v>
      </c>
      <c r="E1347">
        <v>0</v>
      </c>
      <c r="F1347">
        <v>6</v>
      </c>
    </row>
    <row r="1348" spans="1:6" ht="15">
      <c r="A1348" s="2" t="str">
        <f>ВОР!A48</f>
        <v>34</v>
      </c>
      <c r="B1348">
        <v>313</v>
      </c>
      <c r="C1348">
        <v>51</v>
      </c>
      <c r="D1348">
        <v>0</v>
      </c>
      <c r="E1348">
        <v>0</v>
      </c>
      <c r="F1348">
        <v>6</v>
      </c>
    </row>
    <row r="1349" spans="1:6" ht="15">
      <c r="A1349" s="2" t="str">
        <f>ВОР!B48</f>
        <v>Огрунтовка металлических поверхностей за один раз: грунтовкой ГФ-021 </v>
      </c>
      <c r="B1349">
        <v>313</v>
      </c>
      <c r="C1349">
        <v>51</v>
      </c>
      <c r="D1349">
        <v>1</v>
      </c>
      <c r="E1349">
        <v>0</v>
      </c>
      <c r="F1349">
        <v>6</v>
      </c>
    </row>
    <row r="1350" spans="1:6" ht="15">
      <c r="A1350" s="2" t="str">
        <f>ВОР!D48</f>
        <v>100 м2</v>
      </c>
      <c r="B1350">
        <v>313</v>
      </c>
      <c r="C1350">
        <v>51</v>
      </c>
      <c r="D1350">
        <v>2</v>
      </c>
      <c r="E1350">
        <v>0</v>
      </c>
      <c r="F1350">
        <v>6</v>
      </c>
    </row>
    <row r="1351" spans="1:6" ht="15">
      <c r="A1351">
        <f>ВОР!F48</f>
        <v>0.035</v>
      </c>
      <c r="B1351">
        <v>313</v>
      </c>
      <c r="C1351">
        <v>51</v>
      </c>
      <c r="D1351">
        <v>3</v>
      </c>
      <c r="E1351">
        <v>0</v>
      </c>
      <c r="F1351">
        <v>6</v>
      </c>
    </row>
    <row r="1352" spans="1:6" ht="15">
      <c r="A1352" s="2">
        <f>ВОР!G48</f>
      </c>
      <c r="B1352">
        <v>313</v>
      </c>
      <c r="C1352">
        <v>51</v>
      </c>
      <c r="D1352">
        <v>4</v>
      </c>
      <c r="E1352">
        <v>0</v>
      </c>
      <c r="F1352">
        <v>6</v>
      </c>
    </row>
    <row r="1353" spans="1:6" ht="15">
      <c r="A1353" s="2" t="str">
        <f>ВОР!I48</f>
        <v>(23,3*0,15)/100</v>
      </c>
      <c r="B1353">
        <v>313</v>
      </c>
      <c r="C1353">
        <v>51</v>
      </c>
      <c r="D1353">
        <v>5</v>
      </c>
      <c r="E1353">
        <v>0</v>
      </c>
      <c r="F1353">
        <v>6</v>
      </c>
    </row>
    <row r="1354" spans="1:6" ht="15">
      <c r="A1354" s="2">
        <f>ВОР!J48</f>
      </c>
      <c r="B1354">
        <v>313</v>
      </c>
      <c r="C1354">
        <v>51</v>
      </c>
      <c r="D1354">
        <v>6</v>
      </c>
      <c r="E1354">
        <v>0</v>
      </c>
      <c r="F1354">
        <v>6</v>
      </c>
    </row>
    <row r="1355" spans="1:6" ht="15">
      <c r="A1355" s="2" t="str">
        <f>ВОР!A49</f>
        <v>35</v>
      </c>
      <c r="B1355">
        <v>313</v>
      </c>
      <c r="C1355">
        <v>52</v>
      </c>
      <c r="D1355">
        <v>0</v>
      </c>
      <c r="E1355">
        <v>0</v>
      </c>
      <c r="F1355">
        <v>6</v>
      </c>
    </row>
    <row r="1356" spans="1:6" ht="15">
      <c r="A1356" s="2" t="str">
        <f>ВОР!B49</f>
        <v>Окраска металлических огрунтованных поверхностей: эмалью ПФ-115 за 2 раза к=2 к объему</v>
      </c>
      <c r="B1356">
        <v>313</v>
      </c>
      <c r="C1356">
        <v>52</v>
      </c>
      <c r="D1356">
        <v>1</v>
      </c>
      <c r="E1356">
        <v>0</v>
      </c>
      <c r="F1356">
        <v>6</v>
      </c>
    </row>
    <row r="1357" spans="1:6" ht="15">
      <c r="A1357" s="2" t="str">
        <f>ВОР!D49</f>
        <v>100 м2</v>
      </c>
      <c r="B1357">
        <v>313</v>
      </c>
      <c r="C1357">
        <v>52</v>
      </c>
      <c r="D1357">
        <v>2</v>
      </c>
      <c r="E1357">
        <v>0</v>
      </c>
      <c r="F1357">
        <v>6</v>
      </c>
    </row>
    <row r="1358" spans="1:6" ht="15">
      <c r="A1358">
        <f>ВОР!F49</f>
        <v>0.0699</v>
      </c>
      <c r="B1358">
        <v>313</v>
      </c>
      <c r="C1358">
        <v>52</v>
      </c>
      <c r="D1358">
        <v>3</v>
      </c>
      <c r="E1358">
        <v>0</v>
      </c>
      <c r="F1358">
        <v>6</v>
      </c>
    </row>
    <row r="1359" spans="1:6" ht="15">
      <c r="A1359" s="2">
        <f>ВОР!G49</f>
      </c>
      <c r="B1359">
        <v>313</v>
      </c>
      <c r="C1359">
        <v>52</v>
      </c>
      <c r="D1359">
        <v>4</v>
      </c>
      <c r="E1359">
        <v>0</v>
      </c>
      <c r="F1359">
        <v>6</v>
      </c>
    </row>
    <row r="1360" spans="1:6" ht="15">
      <c r="A1360" s="2" t="str">
        <f>ВОР!I49</f>
        <v>(23,3*0,15)/100*2</v>
      </c>
      <c r="B1360">
        <v>313</v>
      </c>
      <c r="C1360">
        <v>52</v>
      </c>
      <c r="D1360">
        <v>5</v>
      </c>
      <c r="E1360">
        <v>0</v>
      </c>
      <c r="F1360">
        <v>6</v>
      </c>
    </row>
    <row r="1361" spans="1:6" ht="15">
      <c r="A1361" s="2">
        <f>ВОР!J49</f>
      </c>
      <c r="B1361">
        <v>313</v>
      </c>
      <c r="C1361">
        <v>52</v>
      </c>
      <c r="D1361">
        <v>6</v>
      </c>
      <c r="E1361">
        <v>0</v>
      </c>
      <c r="F1361">
        <v>6</v>
      </c>
    </row>
    <row r="1362" spans="1:6" ht="15">
      <c r="A1362" s="2" t="str">
        <f>ВОР!A50</f>
        <v>36</v>
      </c>
      <c r="B1362">
        <v>313</v>
      </c>
      <c r="C1362">
        <v>53</v>
      </c>
      <c r="D1362">
        <v>0</v>
      </c>
      <c r="E1362">
        <v>0</v>
      </c>
      <c r="F1362">
        <v>6</v>
      </c>
    </row>
    <row r="1363" spans="1:6" ht="15">
      <c r="A1363" s="2" t="str">
        <f>ВОР!B50</f>
        <v>Огнезащитное покрытие металлоконструкций краской с подготовкой поверхности с пределом огнестойкости: 1 час</v>
      </c>
      <c r="B1363">
        <v>313</v>
      </c>
      <c r="C1363">
        <v>53</v>
      </c>
      <c r="D1363">
        <v>1</v>
      </c>
      <c r="E1363">
        <v>0</v>
      </c>
      <c r="F1363">
        <v>6</v>
      </c>
    </row>
    <row r="1364" spans="1:6" ht="15">
      <c r="A1364" s="2" t="str">
        <f>ВОР!D50</f>
        <v>100 м2</v>
      </c>
      <c r="B1364">
        <v>313</v>
      </c>
      <c r="C1364">
        <v>53</v>
      </c>
      <c r="D1364">
        <v>2</v>
      </c>
      <c r="E1364">
        <v>0</v>
      </c>
      <c r="F1364">
        <v>6</v>
      </c>
    </row>
    <row r="1365" spans="1:6" ht="15">
      <c r="A1365">
        <f>ВОР!F50</f>
        <v>0.035</v>
      </c>
      <c r="B1365">
        <v>313</v>
      </c>
      <c r="C1365">
        <v>53</v>
      </c>
      <c r="D1365">
        <v>3</v>
      </c>
      <c r="E1365">
        <v>0</v>
      </c>
      <c r="F1365">
        <v>6</v>
      </c>
    </row>
    <row r="1366" spans="1:6" ht="15">
      <c r="A1366" s="2">
        <f>ВОР!G50</f>
      </c>
      <c r="B1366">
        <v>313</v>
      </c>
      <c r="C1366">
        <v>53</v>
      </c>
      <c r="D1366">
        <v>4</v>
      </c>
      <c r="E1366">
        <v>0</v>
      </c>
      <c r="F1366">
        <v>6</v>
      </c>
    </row>
    <row r="1367" spans="1:6" ht="15">
      <c r="A1367" s="2" t="str">
        <f>ВОР!I50</f>
        <v>(23,3*0,15)/100</v>
      </c>
      <c r="B1367">
        <v>313</v>
      </c>
      <c r="C1367">
        <v>53</v>
      </c>
      <c r="D1367">
        <v>5</v>
      </c>
      <c r="E1367">
        <v>0</v>
      </c>
      <c r="F1367">
        <v>6</v>
      </c>
    </row>
    <row r="1368" spans="1:6" ht="15">
      <c r="A1368" s="2">
        <f>ВОР!J50</f>
      </c>
      <c r="B1368">
        <v>313</v>
      </c>
      <c r="C1368">
        <v>53</v>
      </c>
      <c r="D1368">
        <v>6</v>
      </c>
      <c r="E1368">
        <v>0</v>
      </c>
      <c r="F1368">
        <v>6</v>
      </c>
    </row>
    <row r="1369" spans="1:6" ht="15">
      <c r="A1369" s="2" t="str">
        <f>ВОР!A51</f>
        <v>37</v>
      </c>
      <c r="B1369">
        <v>313</v>
      </c>
      <c r="C1369">
        <v>54</v>
      </c>
      <c r="D1369">
        <v>0</v>
      </c>
      <c r="E1369">
        <v>0</v>
      </c>
      <c r="F1369">
        <v>6</v>
      </c>
    </row>
    <row r="1370" spans="1:6" ht="15">
      <c r="A1370" s="2" t="str">
        <f>ВОР!B51</f>
        <v>Краска огнезащитная</v>
      </c>
      <c r="B1370">
        <v>313</v>
      </c>
      <c r="C1370">
        <v>54</v>
      </c>
      <c r="D1370">
        <v>1</v>
      </c>
      <c r="E1370">
        <v>0</v>
      </c>
      <c r="F1370">
        <v>6</v>
      </c>
    </row>
    <row r="1371" spans="1:6" ht="15">
      <c r="A1371" s="2" t="str">
        <f>ВОР!D51</f>
        <v>кг</v>
      </c>
      <c r="B1371">
        <v>313</v>
      </c>
      <c r="C1371">
        <v>54</v>
      </c>
      <c r="D1371">
        <v>2</v>
      </c>
      <c r="E1371">
        <v>0</v>
      </c>
      <c r="F1371">
        <v>6</v>
      </c>
    </row>
    <row r="1372" spans="1:6" ht="15">
      <c r="A1372">
        <f>ВОР!F51</f>
        <v>12.6</v>
      </c>
      <c r="B1372">
        <v>313</v>
      </c>
      <c r="C1372">
        <v>54</v>
      </c>
      <c r="D1372">
        <v>3</v>
      </c>
      <c r="E1372">
        <v>0</v>
      </c>
      <c r="F1372">
        <v>6</v>
      </c>
    </row>
    <row r="1373" spans="1:6" ht="15">
      <c r="A1373" s="2">
        <f>ВОР!G51</f>
      </c>
      <c r="B1373">
        <v>313</v>
      </c>
      <c r="C1373">
        <v>54</v>
      </c>
      <c r="D1373">
        <v>4</v>
      </c>
      <c r="E1373">
        <v>0</v>
      </c>
      <c r="F1373">
        <v>6</v>
      </c>
    </row>
    <row r="1374" spans="1:6" ht="15">
      <c r="A1374" s="2" t="str">
        <f>ВОР!I51</f>
        <v>360*0,035</v>
      </c>
      <c r="B1374">
        <v>313</v>
      </c>
      <c r="C1374">
        <v>54</v>
      </c>
      <c r="D1374">
        <v>5</v>
      </c>
      <c r="E1374">
        <v>0</v>
      </c>
      <c r="F1374">
        <v>6</v>
      </c>
    </row>
    <row r="1375" spans="1:6" ht="15">
      <c r="A1375" s="2">
        <f>ВОР!J51</f>
      </c>
      <c r="B1375">
        <v>313</v>
      </c>
      <c r="C1375">
        <v>54</v>
      </c>
      <c r="D1375">
        <v>6</v>
      </c>
      <c r="E1375">
        <v>0</v>
      </c>
      <c r="F1375">
        <v>6</v>
      </c>
    </row>
    <row r="1376" spans="1:6" ht="15">
      <c r="A1376" s="2" t="str">
        <f>ВОР!A52</f>
        <v>38</v>
      </c>
      <c r="B1376">
        <v>313</v>
      </c>
      <c r="C1376">
        <v>55</v>
      </c>
      <c r="D1376">
        <v>0</v>
      </c>
      <c r="E1376">
        <v>0</v>
      </c>
      <c r="F1376">
        <v>6</v>
      </c>
    </row>
    <row r="1377" spans="1:6" ht="15">
      <c r="A1377" s="2" t="str">
        <f>ВОР!B52</f>
        <v>Сверление горизонтальных отверстий в железобетонных конструкциях стен перфоратором глубиной 200 мм диаметром: свыше 20 мм до 25 мм</v>
      </c>
      <c r="B1377">
        <v>313</v>
      </c>
      <c r="C1377">
        <v>55</v>
      </c>
      <c r="D1377">
        <v>1</v>
      </c>
      <c r="E1377">
        <v>0</v>
      </c>
      <c r="F1377">
        <v>6</v>
      </c>
    </row>
    <row r="1378" spans="1:6" ht="15">
      <c r="A1378" s="2" t="str">
        <f>ВОР!D52</f>
        <v>100 отверстий</v>
      </c>
      <c r="B1378">
        <v>313</v>
      </c>
      <c r="C1378">
        <v>55</v>
      </c>
      <c r="D1378">
        <v>2</v>
      </c>
      <c r="E1378">
        <v>0</v>
      </c>
      <c r="F1378">
        <v>6</v>
      </c>
    </row>
    <row r="1379" spans="1:6" ht="15">
      <c r="A1379" s="6">
        <f>ВОР!F52</f>
        <v>2.52</v>
      </c>
      <c r="B1379">
        <v>313</v>
      </c>
      <c r="C1379">
        <v>55</v>
      </c>
      <c r="D1379">
        <v>3</v>
      </c>
      <c r="E1379">
        <v>0</v>
      </c>
      <c r="F1379">
        <v>6</v>
      </c>
    </row>
    <row r="1380" spans="1:6" ht="15">
      <c r="A1380" s="2">
        <f>ВОР!G52</f>
      </c>
      <c r="B1380">
        <v>313</v>
      </c>
      <c r="C1380">
        <v>55</v>
      </c>
      <c r="D1380">
        <v>4</v>
      </c>
      <c r="E1380">
        <v>0</v>
      </c>
      <c r="F1380">
        <v>6</v>
      </c>
    </row>
    <row r="1381" spans="1:6" ht="15">
      <c r="A1381" s="2" t="str">
        <f>ВОР!I52</f>
        <v>0,63*4</v>
      </c>
      <c r="B1381">
        <v>313</v>
      </c>
      <c r="C1381">
        <v>55</v>
      </c>
      <c r="D1381">
        <v>5</v>
      </c>
      <c r="E1381">
        <v>0</v>
      </c>
      <c r="F1381">
        <v>6</v>
      </c>
    </row>
    <row r="1382" spans="1:6" ht="15">
      <c r="A1382" s="2">
        <f>ВОР!J52</f>
      </c>
      <c r="B1382">
        <v>313</v>
      </c>
      <c r="C1382">
        <v>55</v>
      </c>
      <c r="D1382">
        <v>6</v>
      </c>
      <c r="E1382">
        <v>0</v>
      </c>
      <c r="F1382">
        <v>6</v>
      </c>
    </row>
    <row r="1383" spans="1:6" ht="15">
      <c r="A1383" s="2" t="str">
        <f>ВОР!A53</f>
        <v>39</v>
      </c>
      <c r="B1383">
        <v>313</v>
      </c>
      <c r="C1383">
        <v>56</v>
      </c>
      <c r="D1383">
        <v>0</v>
      </c>
      <c r="E1383">
        <v>0</v>
      </c>
      <c r="F1383">
        <v>6</v>
      </c>
    </row>
    <row r="1384" spans="1:6" ht="15">
      <c r="A1384" s="2" t="str">
        <f>ВОР!B53</f>
        <v>Сверло кольцевое алмазное, диаметр 20 мм</v>
      </c>
      <c r="B1384">
        <v>313</v>
      </c>
      <c r="C1384">
        <v>56</v>
      </c>
      <c r="D1384">
        <v>1</v>
      </c>
      <c r="E1384">
        <v>0</v>
      </c>
      <c r="F1384">
        <v>6</v>
      </c>
    </row>
    <row r="1385" spans="1:6" ht="15">
      <c r="A1385" s="2" t="str">
        <f>ВОР!D53</f>
        <v>шт.</v>
      </c>
      <c r="B1385">
        <v>313</v>
      </c>
      <c r="C1385">
        <v>56</v>
      </c>
      <c r="D1385">
        <v>2</v>
      </c>
      <c r="E1385">
        <v>0</v>
      </c>
      <c r="F1385">
        <v>6</v>
      </c>
    </row>
    <row r="1386" spans="1:6" ht="15">
      <c r="A1386" s="6">
        <f>ВОР!F53</f>
        <v>6.35</v>
      </c>
      <c r="B1386">
        <v>313</v>
      </c>
      <c r="C1386">
        <v>56</v>
      </c>
      <c r="D1386">
        <v>3</v>
      </c>
      <c r="E1386">
        <v>0</v>
      </c>
      <c r="F1386">
        <v>6</v>
      </c>
    </row>
    <row r="1387" spans="1:6" ht="15">
      <c r="A1387" s="2">
        <f>ВОР!G53</f>
      </c>
      <c r="B1387">
        <v>313</v>
      </c>
      <c r="C1387">
        <v>56</v>
      </c>
      <c r="D1387">
        <v>4</v>
      </c>
      <c r="E1387">
        <v>0</v>
      </c>
      <c r="F1387">
        <v>6</v>
      </c>
    </row>
    <row r="1388" spans="1:6" ht="15">
      <c r="A1388" s="2" t="str">
        <f>ВОР!I53</f>
        <v>2,52*2,52</v>
      </c>
      <c r="B1388">
        <v>313</v>
      </c>
      <c r="C1388">
        <v>56</v>
      </c>
      <c r="D1388">
        <v>5</v>
      </c>
      <c r="E1388">
        <v>0</v>
      </c>
      <c r="F1388">
        <v>6</v>
      </c>
    </row>
    <row r="1389" spans="1:6" ht="15">
      <c r="A1389" s="2">
        <f>ВОР!J53</f>
      </c>
      <c r="B1389">
        <v>313</v>
      </c>
      <c r="C1389">
        <v>56</v>
      </c>
      <c r="D1389">
        <v>6</v>
      </c>
      <c r="E1389">
        <v>0</v>
      </c>
      <c r="F1389">
        <v>6</v>
      </c>
    </row>
    <row r="1390" spans="1:6" ht="15">
      <c r="A1390" s="2" t="str">
        <f>ВОР!A54</f>
        <v>40</v>
      </c>
      <c r="B1390">
        <v>313</v>
      </c>
      <c r="C1390">
        <v>57</v>
      </c>
      <c r="D1390">
        <v>0</v>
      </c>
      <c r="E1390">
        <v>0</v>
      </c>
      <c r="F1390">
        <v>6</v>
      </c>
    </row>
    <row r="1391" spans="1:6" ht="15">
      <c r="A1391" s="2" t="str">
        <f>ВОР!B54</f>
        <v>Постановка болтов: строительных с гайками и шайбами</v>
      </c>
      <c r="B1391">
        <v>313</v>
      </c>
      <c r="C1391">
        <v>57</v>
      </c>
      <c r="D1391">
        <v>1</v>
      </c>
      <c r="E1391">
        <v>0</v>
      </c>
      <c r="F1391">
        <v>6</v>
      </c>
    </row>
    <row r="1392" spans="1:6" ht="15">
      <c r="A1392" s="2" t="str">
        <f>ВОР!D54</f>
        <v>100 шт.</v>
      </c>
      <c r="B1392">
        <v>313</v>
      </c>
      <c r="C1392">
        <v>57</v>
      </c>
      <c r="D1392">
        <v>2</v>
      </c>
      <c r="E1392">
        <v>0</v>
      </c>
      <c r="F1392">
        <v>6</v>
      </c>
    </row>
    <row r="1393" spans="1:6" ht="15">
      <c r="A1393" s="6">
        <f>ВОР!F54</f>
        <v>2.52</v>
      </c>
      <c r="B1393">
        <v>313</v>
      </c>
      <c r="C1393">
        <v>57</v>
      </c>
      <c r="D1393">
        <v>3</v>
      </c>
      <c r="E1393">
        <v>0</v>
      </c>
      <c r="F1393">
        <v>6</v>
      </c>
    </row>
    <row r="1394" spans="1:6" ht="15">
      <c r="A1394" s="2">
        <f>ВОР!G54</f>
      </c>
      <c r="B1394">
        <v>313</v>
      </c>
      <c r="C1394">
        <v>57</v>
      </c>
      <c r="D1394">
        <v>4</v>
      </c>
      <c r="E1394">
        <v>0</v>
      </c>
      <c r="F1394">
        <v>6</v>
      </c>
    </row>
    <row r="1395" spans="1:6" ht="15">
      <c r="A1395" s="2" t="str">
        <f>ВОР!I54</f>
        <v>63*4/100</v>
      </c>
      <c r="B1395">
        <v>313</v>
      </c>
      <c r="C1395">
        <v>57</v>
      </c>
      <c r="D1395">
        <v>5</v>
      </c>
      <c r="E1395">
        <v>0</v>
      </c>
      <c r="F1395">
        <v>6</v>
      </c>
    </row>
    <row r="1396" spans="1:6" ht="15">
      <c r="A1396" s="2">
        <f>ВОР!J54</f>
      </c>
      <c r="B1396">
        <v>313</v>
      </c>
      <c r="C1396">
        <v>57</v>
      </c>
      <c r="D1396">
        <v>6</v>
      </c>
      <c r="E1396">
        <v>0</v>
      </c>
      <c r="F1396">
        <v>6</v>
      </c>
    </row>
    <row r="1397" spans="1:6" ht="15">
      <c r="A1397" s="2" t="str">
        <f>ВОР!A55</f>
        <v>41</v>
      </c>
      <c r="B1397">
        <v>313</v>
      </c>
      <c r="C1397">
        <v>58</v>
      </c>
      <c r="D1397">
        <v>0</v>
      </c>
      <c r="E1397">
        <v>0</v>
      </c>
      <c r="F1397">
        <v>6</v>
      </c>
    </row>
    <row r="1398" spans="1:6" ht="15">
      <c r="A1398" s="2" t="str">
        <f>ВОР!B55</f>
        <v>Болты с гайками и шайбами оцинкованные, диаметр 20 мм</v>
      </c>
      <c r="B1398">
        <v>313</v>
      </c>
      <c r="C1398">
        <v>58</v>
      </c>
      <c r="D1398">
        <v>1</v>
      </c>
      <c r="E1398">
        <v>0</v>
      </c>
      <c r="F1398">
        <v>6</v>
      </c>
    </row>
    <row r="1399" spans="1:6" ht="15">
      <c r="A1399" s="2" t="str">
        <f>ВОР!D55</f>
        <v>кг</v>
      </c>
      <c r="B1399">
        <v>313</v>
      </c>
      <c r="C1399">
        <v>58</v>
      </c>
      <c r="D1399">
        <v>2</v>
      </c>
      <c r="E1399">
        <v>0</v>
      </c>
      <c r="F1399">
        <v>6</v>
      </c>
    </row>
    <row r="1400" spans="1:6" ht="15">
      <c r="A1400">
        <f>ВОР!F55</f>
        <v>47.2</v>
      </c>
      <c r="B1400">
        <v>313</v>
      </c>
      <c r="C1400">
        <v>58</v>
      </c>
      <c r="D1400">
        <v>3</v>
      </c>
      <c r="E1400">
        <v>0</v>
      </c>
      <c r="F1400">
        <v>6</v>
      </c>
    </row>
    <row r="1401" spans="1:6" ht="15">
      <c r="A1401" s="2">
        <f>ВОР!G55</f>
      </c>
      <c r="B1401">
        <v>313</v>
      </c>
      <c r="C1401">
        <v>58</v>
      </c>
      <c r="D1401">
        <v>4</v>
      </c>
      <c r="E1401">
        <v>0</v>
      </c>
      <c r="F1401">
        <v>6</v>
      </c>
    </row>
    <row r="1402" spans="1:6" ht="15">
      <c r="A1402" s="2" t="str">
        <f>ВОР!I55</f>
        <v>18,730158730159*2,52</v>
      </c>
      <c r="B1402">
        <v>313</v>
      </c>
      <c r="C1402">
        <v>58</v>
      </c>
      <c r="D1402">
        <v>5</v>
      </c>
      <c r="E1402">
        <v>0</v>
      </c>
      <c r="F1402">
        <v>6</v>
      </c>
    </row>
    <row r="1403" spans="1:6" ht="15">
      <c r="A1403" s="2">
        <f>ВОР!J55</f>
      </c>
      <c r="B1403">
        <v>313</v>
      </c>
      <c r="C1403">
        <v>58</v>
      </c>
      <c r="D1403">
        <v>6</v>
      </c>
      <c r="E1403">
        <v>0</v>
      </c>
      <c r="F1403">
        <v>6</v>
      </c>
    </row>
    <row r="1404" spans="1:6" ht="15">
      <c r="A1404" s="2" t="str">
        <f>ВОР!A56</f>
        <v>№2 </v>
      </c>
      <c r="B1404">
        <v>313</v>
      </c>
      <c r="C1404">
        <v>59</v>
      </c>
      <c r="D1404">
        <v>0</v>
      </c>
      <c r="E1404">
        <v>0</v>
      </c>
      <c r="F1404">
        <v>5</v>
      </c>
    </row>
    <row r="1405" spans="1:6" ht="15">
      <c r="A1405" s="2" t="str">
        <f>ВОР!A57</f>
        <v>42</v>
      </c>
      <c r="B1405">
        <v>313</v>
      </c>
      <c r="C1405">
        <v>60</v>
      </c>
      <c r="D1405">
        <v>0</v>
      </c>
      <c r="E1405">
        <v>0</v>
      </c>
      <c r="F1405">
        <v>6</v>
      </c>
    </row>
    <row r="1406" spans="1:6" ht="15">
      <c r="A1406" s="2" t="str">
        <f>ВОР!B57</f>
        <v>Отбивка штукатурки с поверхностей: стен и потолков кирпичных</v>
      </c>
      <c r="B1406">
        <v>313</v>
      </c>
      <c r="C1406">
        <v>60</v>
      </c>
      <c r="D1406">
        <v>1</v>
      </c>
      <c r="E1406">
        <v>0</v>
      </c>
      <c r="F1406">
        <v>6</v>
      </c>
    </row>
    <row r="1407" spans="1:6" ht="15">
      <c r="A1407" s="2" t="str">
        <f>ВОР!D57</f>
        <v>100 м2</v>
      </c>
      <c r="B1407">
        <v>313</v>
      </c>
      <c r="C1407">
        <v>60</v>
      </c>
      <c r="D1407">
        <v>2</v>
      </c>
      <c r="E1407">
        <v>0</v>
      </c>
      <c r="F1407">
        <v>6</v>
      </c>
    </row>
    <row r="1408" spans="1:6" ht="15">
      <c r="A1408" s="6">
        <f>ВОР!F57</f>
        <v>1.16</v>
      </c>
      <c r="B1408">
        <v>313</v>
      </c>
      <c r="C1408">
        <v>60</v>
      </c>
      <c r="D1408">
        <v>3</v>
      </c>
      <c r="E1408">
        <v>0</v>
      </c>
      <c r="F1408">
        <v>6</v>
      </c>
    </row>
    <row r="1409" spans="1:6" ht="15">
      <c r="A1409" s="2">
        <f>ВОР!G57</f>
      </c>
      <c r="B1409">
        <v>313</v>
      </c>
      <c r="C1409">
        <v>60</v>
      </c>
      <c r="D1409">
        <v>4</v>
      </c>
      <c r="E1409">
        <v>0</v>
      </c>
      <c r="F1409">
        <v>6</v>
      </c>
    </row>
    <row r="1410" spans="1:6" ht="15">
      <c r="A1410" s="2" t="str">
        <f>ВОР!I57</f>
        <v>1,16</v>
      </c>
      <c r="B1410">
        <v>313</v>
      </c>
      <c r="C1410">
        <v>60</v>
      </c>
      <c r="D1410">
        <v>5</v>
      </c>
      <c r="E1410">
        <v>0</v>
      </c>
      <c r="F1410">
        <v>6</v>
      </c>
    </row>
    <row r="1411" spans="1:6" ht="15">
      <c r="A1411" s="2">
        <f>ВОР!J57</f>
      </c>
      <c r="B1411">
        <v>313</v>
      </c>
      <c r="C1411">
        <v>60</v>
      </c>
      <c r="D1411">
        <v>6</v>
      </c>
      <c r="E1411">
        <v>0</v>
      </c>
      <c r="F1411">
        <v>6</v>
      </c>
    </row>
    <row r="1412" spans="1:6" ht="15">
      <c r="A1412" s="2" t="str">
        <f>ВОР!A58</f>
        <v>43</v>
      </c>
      <c r="B1412">
        <v>313</v>
      </c>
      <c r="C1412">
        <v>61</v>
      </c>
      <c r="D1412">
        <v>0</v>
      </c>
      <c r="E1412">
        <v>0</v>
      </c>
      <c r="F1412">
        <v>6</v>
      </c>
    </row>
    <row r="1413" spans="1:6" ht="15">
      <c r="A1413" s="2" t="str">
        <f>ВОР!B58</f>
        <v>Строительный мусор</v>
      </c>
      <c r="B1413">
        <v>313</v>
      </c>
      <c r="C1413">
        <v>61</v>
      </c>
      <c r="D1413">
        <v>1</v>
      </c>
      <c r="E1413">
        <v>0</v>
      </c>
      <c r="F1413">
        <v>6</v>
      </c>
    </row>
    <row r="1414" spans="1:6" ht="15">
      <c r="A1414" s="2" t="str">
        <f>ВОР!D58</f>
        <v>т</v>
      </c>
      <c r="B1414">
        <v>313</v>
      </c>
      <c r="C1414">
        <v>61</v>
      </c>
      <c r="D1414">
        <v>2</v>
      </c>
      <c r="E1414">
        <v>0</v>
      </c>
      <c r="F1414">
        <v>6</v>
      </c>
    </row>
    <row r="1415" spans="1:6" ht="15">
      <c r="A1415">
        <f>ВОР!F58</f>
        <v>5.336</v>
      </c>
      <c r="B1415">
        <v>313</v>
      </c>
      <c r="C1415">
        <v>61</v>
      </c>
      <c r="D1415">
        <v>3</v>
      </c>
      <c r="E1415">
        <v>0</v>
      </c>
      <c r="F1415">
        <v>6</v>
      </c>
    </row>
    <row r="1416" spans="1:6" ht="15">
      <c r="A1416" s="2">
        <f>ВОР!G58</f>
      </c>
      <c r="B1416">
        <v>313</v>
      </c>
      <c r="C1416">
        <v>61</v>
      </c>
      <c r="D1416">
        <v>4</v>
      </c>
      <c r="E1416">
        <v>0</v>
      </c>
      <c r="F1416">
        <v>6</v>
      </c>
    </row>
    <row r="1417" spans="1:6" ht="15">
      <c r="A1417" s="2" t="str">
        <f>ВОР!I58</f>
        <v>4,6*1,16</v>
      </c>
      <c r="B1417">
        <v>313</v>
      </c>
      <c r="C1417">
        <v>61</v>
      </c>
      <c r="D1417">
        <v>5</v>
      </c>
      <c r="E1417">
        <v>0</v>
      </c>
      <c r="F1417">
        <v>6</v>
      </c>
    </row>
    <row r="1418" spans="1:6" ht="15">
      <c r="A1418" s="2">
        <f>ВОР!J58</f>
      </c>
      <c r="B1418">
        <v>313</v>
      </c>
      <c r="C1418">
        <v>61</v>
      </c>
      <c r="D1418">
        <v>6</v>
      </c>
      <c r="E1418">
        <v>0</v>
      </c>
      <c r="F1418">
        <v>6</v>
      </c>
    </row>
    <row r="1419" spans="1:6" ht="15">
      <c r="A1419" s="2" t="str">
        <f>ВОР!A59</f>
        <v>44</v>
      </c>
      <c r="B1419">
        <v>313</v>
      </c>
      <c r="C1419">
        <v>62</v>
      </c>
      <c r="D1419">
        <v>0</v>
      </c>
      <c r="E1419">
        <v>0</v>
      </c>
      <c r="F1419">
        <v>6</v>
      </c>
    </row>
    <row r="1420" spans="1:6" ht="15">
      <c r="A1420" s="2" t="str">
        <f>ВОР!B59</f>
        <v>Сплошное выравнивание внутренних поверхностей (однослойное оштукатуривание) из сухих растворных смесей толщиной до 10 мм: потолков (15 мм)</v>
      </c>
      <c r="B1420">
        <v>313</v>
      </c>
      <c r="C1420">
        <v>62</v>
      </c>
      <c r="D1420">
        <v>1</v>
      </c>
      <c r="E1420">
        <v>0</v>
      </c>
      <c r="F1420">
        <v>6</v>
      </c>
    </row>
    <row r="1421" spans="1:6" ht="15">
      <c r="A1421" s="2" t="str">
        <f>ВОР!D59</f>
        <v>100 м2</v>
      </c>
      <c r="B1421">
        <v>313</v>
      </c>
      <c r="C1421">
        <v>62</v>
      </c>
      <c r="D1421">
        <v>2</v>
      </c>
      <c r="E1421">
        <v>0</v>
      </c>
      <c r="F1421">
        <v>6</v>
      </c>
    </row>
    <row r="1422" spans="1:6" ht="15">
      <c r="A1422" s="6">
        <f>ВОР!F59</f>
        <v>1.45</v>
      </c>
      <c r="B1422">
        <v>313</v>
      </c>
      <c r="C1422">
        <v>62</v>
      </c>
      <c r="D1422">
        <v>3</v>
      </c>
      <c r="E1422">
        <v>0</v>
      </c>
      <c r="F1422">
        <v>6</v>
      </c>
    </row>
    <row r="1423" spans="1:6" ht="15">
      <c r="A1423" s="2">
        <f>ВОР!G59</f>
      </c>
      <c r="B1423">
        <v>313</v>
      </c>
      <c r="C1423">
        <v>62</v>
      </c>
      <c r="D1423">
        <v>4</v>
      </c>
      <c r="E1423">
        <v>0</v>
      </c>
      <c r="F1423">
        <v>6</v>
      </c>
    </row>
    <row r="1424" spans="1:6" ht="15">
      <c r="A1424" s="2" t="str">
        <f>ВОР!I59</f>
        <v>1,45</v>
      </c>
      <c r="B1424">
        <v>313</v>
      </c>
      <c r="C1424">
        <v>62</v>
      </c>
      <c r="D1424">
        <v>5</v>
      </c>
      <c r="E1424">
        <v>0</v>
      </c>
      <c r="F1424">
        <v>6</v>
      </c>
    </row>
    <row r="1425" spans="1:6" ht="15">
      <c r="A1425" s="2">
        <f>ВОР!J59</f>
      </c>
      <c r="B1425">
        <v>313</v>
      </c>
      <c r="C1425">
        <v>62</v>
      </c>
      <c r="D1425">
        <v>6</v>
      </c>
      <c r="E1425">
        <v>0</v>
      </c>
      <c r="F1425">
        <v>6</v>
      </c>
    </row>
    <row r="1426" spans="1:6" ht="15">
      <c r="A1426" s="2" t="str">
        <f>ВОР!A60</f>
        <v>45</v>
      </c>
      <c r="B1426">
        <v>313</v>
      </c>
      <c r="C1426">
        <v>63</v>
      </c>
      <c r="D1426">
        <v>0</v>
      </c>
      <c r="E1426">
        <v>0</v>
      </c>
      <c r="F1426">
        <v>6</v>
      </c>
    </row>
    <row r="1427" spans="1:6" ht="15">
      <c r="A1427" s="2" t="str">
        <f>ВОР!B60</f>
        <v>Смеси сухие ремонтные поверхностно-восстановительные, класс В35 (М450)</v>
      </c>
      <c r="B1427">
        <v>313</v>
      </c>
      <c r="C1427">
        <v>63</v>
      </c>
      <c r="D1427">
        <v>1</v>
      </c>
      <c r="E1427">
        <v>0</v>
      </c>
      <c r="F1427">
        <v>6</v>
      </c>
    </row>
    <row r="1428" spans="1:6" ht="15">
      <c r="A1428" s="2" t="str">
        <f>ВОР!D60</f>
        <v>кг</v>
      </c>
      <c r="B1428">
        <v>313</v>
      </c>
      <c r="C1428">
        <v>63</v>
      </c>
      <c r="D1428">
        <v>2</v>
      </c>
      <c r="E1428">
        <v>0</v>
      </c>
      <c r="F1428">
        <v>6</v>
      </c>
    </row>
    <row r="1429" spans="1:6" ht="15">
      <c r="A1429">
        <f>ВОР!F60</f>
        <v>1306.45</v>
      </c>
      <c r="B1429">
        <v>313</v>
      </c>
      <c r="C1429">
        <v>63</v>
      </c>
      <c r="D1429">
        <v>3</v>
      </c>
      <c r="E1429">
        <v>0</v>
      </c>
      <c r="F1429">
        <v>6</v>
      </c>
    </row>
    <row r="1430" spans="1:6" ht="15">
      <c r="A1430" s="2">
        <f>ВОР!G60</f>
      </c>
      <c r="B1430">
        <v>313</v>
      </c>
      <c r="C1430">
        <v>63</v>
      </c>
      <c r="D1430">
        <v>4</v>
      </c>
      <c r="E1430">
        <v>0</v>
      </c>
      <c r="F1430">
        <v>6</v>
      </c>
    </row>
    <row r="1431" spans="1:6" ht="15">
      <c r="A1431" s="2" t="str">
        <f>ВОР!I60</f>
        <v>901*1,45</v>
      </c>
      <c r="B1431">
        <v>313</v>
      </c>
      <c r="C1431">
        <v>63</v>
      </c>
      <c r="D1431">
        <v>5</v>
      </c>
      <c r="E1431">
        <v>0</v>
      </c>
      <c r="F1431">
        <v>6</v>
      </c>
    </row>
    <row r="1432" spans="1:6" ht="15">
      <c r="A1432" s="2">
        <f>ВОР!J60</f>
      </c>
      <c r="B1432">
        <v>313</v>
      </c>
      <c r="C1432">
        <v>63</v>
      </c>
      <c r="D1432">
        <v>6</v>
      </c>
      <c r="E1432">
        <v>0</v>
      </c>
      <c r="F1432">
        <v>6</v>
      </c>
    </row>
    <row r="1433" spans="1:6" ht="15">
      <c r="A1433" s="2" t="str">
        <f>ВОР!A61</f>
        <v>46</v>
      </c>
      <c r="B1433">
        <v>313</v>
      </c>
      <c r="C1433">
        <v>64</v>
      </c>
      <c r="D1433">
        <v>0</v>
      </c>
      <c r="E1433">
        <v>0</v>
      </c>
      <c r="F1433">
        <v>6</v>
      </c>
    </row>
    <row r="1434" spans="1:6" ht="15">
      <c r="A1434" s="2" t="str">
        <f>ВОР!B61</f>
        <v>Грунтовка укрепляющая, глубокого проникновения, быстросохнущая, паропроницаемая</v>
      </c>
      <c r="B1434">
        <v>313</v>
      </c>
      <c r="C1434">
        <v>64</v>
      </c>
      <c r="D1434">
        <v>1</v>
      </c>
      <c r="E1434">
        <v>0</v>
      </c>
      <c r="F1434">
        <v>6</v>
      </c>
    </row>
    <row r="1435" spans="1:6" ht="15">
      <c r="A1435" s="2" t="str">
        <f>ВОР!D61</f>
        <v>кг</v>
      </c>
      <c r="B1435">
        <v>313</v>
      </c>
      <c r="C1435">
        <v>64</v>
      </c>
      <c r="D1435">
        <v>2</v>
      </c>
      <c r="E1435">
        <v>0</v>
      </c>
      <c r="F1435">
        <v>6</v>
      </c>
    </row>
    <row r="1436" spans="1:6" ht="15">
      <c r="A1436">
        <f>ВОР!F61</f>
        <v>14.5</v>
      </c>
      <c r="B1436">
        <v>313</v>
      </c>
      <c r="C1436">
        <v>64</v>
      </c>
      <c r="D1436">
        <v>3</v>
      </c>
      <c r="E1436">
        <v>0</v>
      </c>
      <c r="F1436">
        <v>6</v>
      </c>
    </row>
    <row r="1437" spans="1:6" ht="15">
      <c r="A1437" s="2">
        <f>ВОР!G61</f>
      </c>
      <c r="B1437">
        <v>313</v>
      </c>
      <c r="C1437">
        <v>64</v>
      </c>
      <c r="D1437">
        <v>4</v>
      </c>
      <c r="E1437">
        <v>0</v>
      </c>
      <c r="F1437">
        <v>6</v>
      </c>
    </row>
    <row r="1438" spans="1:6" ht="15">
      <c r="A1438" s="2" t="str">
        <f>ВОР!I61</f>
        <v>10*1,45</v>
      </c>
      <c r="B1438">
        <v>313</v>
      </c>
      <c r="C1438">
        <v>64</v>
      </c>
      <c r="D1438">
        <v>5</v>
      </c>
      <c r="E1438">
        <v>0</v>
      </c>
      <c r="F1438">
        <v>6</v>
      </c>
    </row>
    <row r="1439" spans="1:6" ht="15">
      <c r="A1439" s="2">
        <f>ВОР!J61</f>
      </c>
      <c r="B1439">
        <v>313</v>
      </c>
      <c r="C1439">
        <v>64</v>
      </c>
      <c r="D1439">
        <v>6</v>
      </c>
      <c r="E1439">
        <v>0</v>
      </c>
      <c r="F1439">
        <v>6</v>
      </c>
    </row>
    <row r="1440" spans="1:6" ht="15">
      <c r="A1440" s="2" t="str">
        <f>ВОР!A62</f>
        <v>47</v>
      </c>
      <c r="B1440">
        <v>313</v>
      </c>
      <c r="C1440">
        <v>65</v>
      </c>
      <c r="D1440">
        <v>0</v>
      </c>
      <c r="E1440">
        <v>0</v>
      </c>
      <c r="F1440">
        <v>6</v>
      </c>
    </row>
    <row r="1441" spans="1:6" ht="15">
      <c r="A1441" s="2" t="str">
        <f>ВОР!B62</f>
        <v>Сплошное выравнивание внутренних поверхностей (однослойное оштукатуривание) из сухих растворных смесей на каждый 1 мм изменения толщины слоя добавлять или исключать к расценке: 15-02-019-04 к=5 к объему</v>
      </c>
      <c r="B1441">
        <v>313</v>
      </c>
      <c r="C1441">
        <v>65</v>
      </c>
      <c r="D1441">
        <v>1</v>
      </c>
      <c r="E1441">
        <v>0</v>
      </c>
      <c r="F1441">
        <v>6</v>
      </c>
    </row>
    <row r="1442" spans="1:6" ht="15">
      <c r="A1442" s="2" t="str">
        <f>ВОР!D62</f>
        <v>100 м2</v>
      </c>
      <c r="B1442">
        <v>313</v>
      </c>
      <c r="C1442">
        <v>65</v>
      </c>
      <c r="D1442">
        <v>2</v>
      </c>
      <c r="E1442">
        <v>0</v>
      </c>
      <c r="F1442">
        <v>6</v>
      </c>
    </row>
    <row r="1443" spans="1:6" ht="15">
      <c r="A1443" s="6">
        <f>ВОР!F62</f>
        <v>7.25</v>
      </c>
      <c r="B1443">
        <v>313</v>
      </c>
      <c r="C1443">
        <v>65</v>
      </c>
      <c r="D1443">
        <v>3</v>
      </c>
      <c r="E1443">
        <v>0</v>
      </c>
      <c r="F1443">
        <v>6</v>
      </c>
    </row>
    <row r="1444" spans="1:6" ht="15">
      <c r="A1444" s="2">
        <f>ВОР!G62</f>
      </c>
      <c r="B1444">
        <v>313</v>
      </c>
      <c r="C1444">
        <v>65</v>
      </c>
      <c r="D1444">
        <v>4</v>
      </c>
      <c r="E1444">
        <v>0</v>
      </c>
      <c r="F1444">
        <v>6</v>
      </c>
    </row>
    <row r="1445" spans="1:6" ht="15">
      <c r="A1445" s="2" t="str">
        <f>ВОР!I62</f>
        <v>1,45*5</v>
      </c>
      <c r="B1445">
        <v>313</v>
      </c>
      <c r="C1445">
        <v>65</v>
      </c>
      <c r="D1445">
        <v>5</v>
      </c>
      <c r="E1445">
        <v>0</v>
      </c>
      <c r="F1445">
        <v>6</v>
      </c>
    </row>
    <row r="1446" spans="1:6" ht="15">
      <c r="A1446" s="2">
        <f>ВОР!J62</f>
      </c>
      <c r="B1446">
        <v>313</v>
      </c>
      <c r="C1446">
        <v>65</v>
      </c>
      <c r="D1446">
        <v>6</v>
      </c>
      <c r="E1446">
        <v>0</v>
      </c>
      <c r="F1446">
        <v>6</v>
      </c>
    </row>
    <row r="1447" spans="1:6" ht="15">
      <c r="A1447" s="2" t="str">
        <f>ВОР!A63</f>
        <v>48</v>
      </c>
      <c r="B1447">
        <v>313</v>
      </c>
      <c r="C1447">
        <v>66</v>
      </c>
      <c r="D1447">
        <v>0</v>
      </c>
      <c r="E1447">
        <v>0</v>
      </c>
      <c r="F1447">
        <v>6</v>
      </c>
    </row>
    <row r="1448" spans="1:6" ht="15">
      <c r="A1448" s="2" t="str">
        <f>ВОР!B63</f>
        <v>Смеси сухие ремонтные поверхностно-восстановительные, класс В35 (М450)</v>
      </c>
      <c r="B1448">
        <v>313</v>
      </c>
      <c r="C1448">
        <v>66</v>
      </c>
      <c r="D1448">
        <v>1</v>
      </c>
      <c r="E1448">
        <v>0</v>
      </c>
      <c r="F1448">
        <v>6</v>
      </c>
    </row>
    <row r="1449" spans="1:6" ht="15">
      <c r="A1449" s="2" t="str">
        <f>ВОР!D63</f>
        <v>кг</v>
      </c>
      <c r="B1449">
        <v>313</v>
      </c>
      <c r="C1449">
        <v>66</v>
      </c>
      <c r="D1449">
        <v>2</v>
      </c>
      <c r="E1449">
        <v>0</v>
      </c>
      <c r="F1449">
        <v>6</v>
      </c>
    </row>
    <row r="1450" spans="1:6" ht="15">
      <c r="A1450">
        <f>ВОР!F63</f>
        <v>653.225</v>
      </c>
      <c r="B1450">
        <v>313</v>
      </c>
      <c r="C1450">
        <v>66</v>
      </c>
      <c r="D1450">
        <v>3</v>
      </c>
      <c r="E1450">
        <v>0</v>
      </c>
      <c r="F1450">
        <v>6</v>
      </c>
    </row>
    <row r="1451" spans="1:6" ht="15">
      <c r="A1451" s="2">
        <f>ВОР!G63</f>
      </c>
      <c r="B1451">
        <v>313</v>
      </c>
      <c r="C1451">
        <v>66</v>
      </c>
      <c r="D1451">
        <v>4</v>
      </c>
      <c r="E1451">
        <v>0</v>
      </c>
      <c r="F1451">
        <v>6</v>
      </c>
    </row>
    <row r="1452" spans="1:6" ht="15">
      <c r="A1452" s="2" t="str">
        <f>ВОР!I63</f>
        <v>90,1*7,25</v>
      </c>
      <c r="B1452">
        <v>313</v>
      </c>
      <c r="C1452">
        <v>66</v>
      </c>
      <c r="D1452">
        <v>5</v>
      </c>
      <c r="E1452">
        <v>0</v>
      </c>
      <c r="F1452">
        <v>6</v>
      </c>
    </row>
    <row r="1453" spans="1:6" ht="15">
      <c r="A1453" s="2">
        <f>ВОР!J63</f>
      </c>
      <c r="B1453">
        <v>313</v>
      </c>
      <c r="C1453">
        <v>66</v>
      </c>
      <c r="D1453">
        <v>6</v>
      </c>
      <c r="E1453">
        <v>0</v>
      </c>
      <c r="F1453">
        <v>6</v>
      </c>
    </row>
    <row r="1454" spans="1:6" ht="15">
      <c r="A1454" s="2">
        <f>ВОР!A65</f>
      </c>
      <c r="B1454">
        <v>313</v>
      </c>
      <c r="C1454">
        <v>12</v>
      </c>
      <c r="D1454">
        <v>0</v>
      </c>
      <c r="E1454">
        <v>0</v>
      </c>
      <c r="F1454">
        <v>1</v>
      </c>
    </row>
    <row r="1455" spans="1:6" ht="15">
      <c r="A1455" s="2" t="str">
        <f>ВОР!A66</f>
        <v>должность</v>
      </c>
      <c r="B1455">
        <v>313</v>
      </c>
      <c r="C1455">
        <v>12</v>
      </c>
      <c r="D1455">
        <v>1</v>
      </c>
      <c r="E1455">
        <v>0</v>
      </c>
      <c r="F1455">
        <v>1</v>
      </c>
    </row>
    <row r="1456" spans="1:6" ht="15">
      <c r="A1456" s="2">
        <f>ВОР!C65</f>
      </c>
      <c r="B1456">
        <v>313</v>
      </c>
      <c r="C1456">
        <v>12</v>
      </c>
      <c r="D1456">
        <v>2</v>
      </c>
      <c r="E1456">
        <v>0</v>
      </c>
      <c r="F1456">
        <v>1</v>
      </c>
    </row>
    <row r="1457" spans="1:6" ht="15">
      <c r="A1457" s="2">
        <f>ВОР!E65</f>
      </c>
      <c r="B1457">
        <v>313</v>
      </c>
      <c r="C1457">
        <v>12</v>
      </c>
      <c r="D1457">
        <v>3</v>
      </c>
      <c r="E1457">
        <v>0</v>
      </c>
      <c r="F1457">
        <v>1</v>
      </c>
    </row>
    <row r="1458" spans="1:6" ht="15">
      <c r="A1458" s="2" t="str">
        <f>ВОР!E66</f>
        <v>подпись, инициалы, фамилия</v>
      </c>
      <c r="B1458">
        <v>313</v>
      </c>
      <c r="C1458">
        <v>12</v>
      </c>
      <c r="D1458">
        <v>4</v>
      </c>
      <c r="E1458">
        <v>0</v>
      </c>
      <c r="F1458">
        <v>1</v>
      </c>
    </row>
    <row r="1459" spans="1:6" ht="15">
      <c r="A1459" s="2">
        <f>ВОР!A67</f>
      </c>
      <c r="B1459">
        <v>313</v>
      </c>
      <c r="C1459">
        <v>13</v>
      </c>
      <c r="D1459">
        <v>0</v>
      </c>
      <c r="E1459">
        <v>0</v>
      </c>
      <c r="F1459">
        <v>1</v>
      </c>
    </row>
    <row r="1460" spans="1:6" ht="15">
      <c r="A1460" s="2" t="str">
        <f>ВОР!A68</f>
        <v>должность</v>
      </c>
      <c r="B1460">
        <v>313</v>
      </c>
      <c r="C1460">
        <v>13</v>
      </c>
      <c r="D1460">
        <v>1</v>
      </c>
      <c r="E1460">
        <v>0</v>
      </c>
      <c r="F1460">
        <v>1</v>
      </c>
    </row>
    <row r="1461" spans="1:6" ht="15">
      <c r="A1461" s="2">
        <f>ВОР!C67</f>
      </c>
      <c r="B1461">
        <v>313</v>
      </c>
      <c r="C1461">
        <v>13</v>
      </c>
      <c r="D1461">
        <v>2</v>
      </c>
      <c r="E1461">
        <v>0</v>
      </c>
      <c r="F1461">
        <v>1</v>
      </c>
    </row>
    <row r="1462" spans="1:6" ht="15">
      <c r="A1462" s="2">
        <f>ВОР!E67</f>
      </c>
      <c r="B1462">
        <v>313</v>
      </c>
      <c r="C1462">
        <v>13</v>
      </c>
      <c r="D1462">
        <v>3</v>
      </c>
      <c r="E1462">
        <v>0</v>
      </c>
      <c r="F1462">
        <v>1</v>
      </c>
    </row>
    <row r="1463" spans="1:6" ht="15">
      <c r="A1463" s="2" t="str">
        <f>ВОР!E68</f>
        <v>подпись, инициалы, фамилия</v>
      </c>
      <c r="B1463">
        <v>313</v>
      </c>
      <c r="C1463">
        <v>13</v>
      </c>
      <c r="D1463">
        <v>4</v>
      </c>
      <c r="E1463">
        <v>0</v>
      </c>
      <c r="F1463">
        <v>1</v>
      </c>
    </row>
    <row r="1464" spans="1:6" ht="15">
      <c r="A1464" s="2">
        <f>ВОР!A69</f>
      </c>
      <c r="B1464">
        <v>313</v>
      </c>
      <c r="C1464">
        <v>14</v>
      </c>
      <c r="D1464">
        <v>0</v>
      </c>
      <c r="E1464">
        <v>0</v>
      </c>
      <c r="F1464">
        <v>1</v>
      </c>
    </row>
    <row r="1465" spans="1:6" ht="15">
      <c r="A1465" s="2" t="str">
        <f>ВОР!A70</f>
        <v>должность</v>
      </c>
      <c r="B1465">
        <v>313</v>
      </c>
      <c r="C1465">
        <v>14</v>
      </c>
      <c r="D1465">
        <v>1</v>
      </c>
      <c r="E1465">
        <v>0</v>
      </c>
      <c r="F1465">
        <v>1</v>
      </c>
    </row>
    <row r="1466" spans="1:6" ht="15">
      <c r="A1466" s="2">
        <f>ВОР!C69</f>
      </c>
      <c r="B1466">
        <v>313</v>
      </c>
      <c r="C1466">
        <v>14</v>
      </c>
      <c r="D1466">
        <v>2</v>
      </c>
      <c r="E1466">
        <v>0</v>
      </c>
      <c r="F1466">
        <v>1</v>
      </c>
    </row>
    <row r="1467" spans="1:6" ht="15">
      <c r="A1467" s="2">
        <f>ВОР!E69</f>
      </c>
      <c r="B1467">
        <v>313</v>
      </c>
      <c r="C1467">
        <v>14</v>
      </c>
      <c r="D1467">
        <v>3</v>
      </c>
      <c r="E1467">
        <v>0</v>
      </c>
      <c r="F1467">
        <v>1</v>
      </c>
    </row>
    <row r="1468" spans="1:6" ht="15">
      <c r="A1468" s="2" t="str">
        <f>ВОР!E70</f>
        <v>подпись, инициалы, фамилия</v>
      </c>
      <c r="B1468">
        <v>313</v>
      </c>
      <c r="C1468">
        <v>14</v>
      </c>
      <c r="D1468">
        <v>4</v>
      </c>
      <c r="E1468">
        <v>0</v>
      </c>
      <c r="F1468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petrovam</cp:lastModifiedBy>
  <dcterms:created xsi:type="dcterms:W3CDTF">2021-07-19T11:31:29Z</dcterms:created>
  <dcterms:modified xsi:type="dcterms:W3CDTF">2021-07-22T09:15:18Z</dcterms:modified>
  <cp:category/>
  <cp:version/>
  <cp:contentType/>
  <cp:contentStatus/>
</cp:coreProperties>
</file>